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15" windowHeight="7290" activeTab="3"/>
  </bookViews>
  <sheets>
    <sheet name="Brother" sheetId="1" r:id="rId1"/>
    <sheet name="Canon" sheetId="2" r:id="rId2"/>
    <sheet name="Dell" sheetId="3" state="hidden" r:id="rId3"/>
    <sheet name="Epson" sheetId="4" r:id="rId4"/>
    <sheet name="HP " sheetId="5" r:id="rId5"/>
    <sheet name="Konica" sheetId="6" r:id="rId6"/>
    <sheet name="Lexmark" sheetId="7" r:id="rId7"/>
    <sheet name="Okidata" sheetId="8" r:id="rId8"/>
    <sheet name="Panasonic" sheetId="9" r:id="rId9"/>
    <sheet name="Ricoh" sheetId="10" r:id="rId10"/>
    <sheet name="Samsung" sheetId="11" r:id="rId11"/>
    <sheet name="Sharp" sheetId="12" r:id="rId12"/>
    <sheet name="Xerox" sheetId="13" r:id="rId13"/>
  </sheets>
  <definedNames>
    <definedName name="_xlnm.Print_Area" localSheetId="12">'Xerox'!$B$1:$E$270</definedName>
  </definedNames>
  <calcPr fullCalcOnLoad="1"/>
</workbook>
</file>

<file path=xl/sharedStrings.xml><?xml version="1.0" encoding="utf-8"?>
<sst xmlns="http://schemas.openxmlformats.org/spreadsheetml/2006/main" count="13180" uniqueCount="7403">
  <si>
    <t>Ricoh Black Toner Cartridge (8300 Yield) (Type 400E)</t>
  </si>
  <si>
    <t>Ricoh High Yield Toner Cartridge (2600 Yield) (Type SP 201HA)</t>
  </si>
  <si>
    <t>Ricoh High Yield Print Cartridge (12000 Yield) (Type SP 4500HA)</t>
  </si>
  <si>
    <t>Ricoh Print Cartridge (6000 Yield) (Type SP 4500A)</t>
  </si>
  <si>
    <t>Ricoh Photoconductor Unit (20000 Yield) (Type SP 4500)</t>
  </si>
  <si>
    <t>Ricoh Black Toner Cartridge (15000 Yield)</t>
  </si>
  <si>
    <t>Ricoh Black Toner Cartridge (48500 Yield)</t>
  </si>
  <si>
    <t>Ricoh Yellow Toner Cartridge (29000 Yield)</t>
  </si>
  <si>
    <t>Ricoh Magenta Toner Cartridge (29000 Yield)</t>
  </si>
  <si>
    <t>Ricoh Cyan Toner Cartridge (29000 Yield)</t>
  </si>
  <si>
    <t>Ricoh Toner Cartridge (230 gm) (9000 Yield)</t>
  </si>
  <si>
    <t>Ricoh Yellow Toner Cartridge (10000 Yield) (Type 400E)</t>
  </si>
  <si>
    <t>Ricoh Cyan Toner Cartridge (10000 Yield) (Type 400E)</t>
  </si>
  <si>
    <t>Ricoh Black Toner Cartridge (2300 Yield)</t>
  </si>
  <si>
    <t>Ricoh Cyan Toner Cartridge (2300 Yield)</t>
  </si>
  <si>
    <t>Ricoh Magenta Toner Cartridge (27000 Yield)</t>
  </si>
  <si>
    <t>Ricoh Cyan Toner Cartridge (27000 Yield)</t>
  </si>
  <si>
    <t>Ricoh Toner Cartridge (2500 Yield) (Type 1190)</t>
  </si>
  <si>
    <t>Ricoh Yellow Toner Cartridge (22500 Yield)</t>
  </si>
  <si>
    <t>Ricoh Magenta Toner Cartridge (22500 Yield)</t>
  </si>
  <si>
    <t>Ricoh Cyan Toner Cartridge (22500 Yield)</t>
  </si>
  <si>
    <t>Ricoh Toner Cartridge (60000 Yield)</t>
  </si>
  <si>
    <t>Ricoh Black Toner Cartridge (31000 Yield)</t>
  </si>
  <si>
    <t>Ricoh Black Toner Cartridge (24000 Yield)</t>
  </si>
  <si>
    <t>Ricoh Yellow Toner Cartridge (21000 Yield)</t>
  </si>
  <si>
    <t>Ricoh Magenta Toner Cartridge (21000 Yield)</t>
  </si>
  <si>
    <t>Ricoh Cyan Toner Cartridge (21000 Yield)</t>
  </si>
  <si>
    <t>Ricoh Use and Return Program Toner Cartridge (18000 Yield) (Type 4400RX)</t>
  </si>
  <si>
    <t>Ricoh Toner Cartridge (15000 Yield)</t>
  </si>
  <si>
    <t>Ricoh Toner Cartridge (7500 Yield)</t>
  </si>
  <si>
    <t>Ricoh Black Toner Cartridge (5000 Yield) (Type 145)</t>
  </si>
  <si>
    <t>Ricoh Yellow Toner Cartridge (5000 Yield) (Type 145)</t>
  </si>
  <si>
    <t>Ricoh Black Toner Cartridge (43200 Yield)</t>
  </si>
  <si>
    <t>Ricoh Cyan Toner Cartridge (21600 Yield)</t>
  </si>
  <si>
    <t>Ricoh Magenta Toner Cartridge (21600 Yield)</t>
  </si>
  <si>
    <t>Ricoh Yellow Toner Cartridge (21600 Yield)</t>
  </si>
  <si>
    <t>Ricoh Black Toner Cartridge (43000 Yield)</t>
  </si>
  <si>
    <t>Ricoh Yellow Toner Cartridge (34000 Yield)</t>
  </si>
  <si>
    <t>Ricoh Magenta Toner Cartridge (34000 Yield)</t>
  </si>
  <si>
    <t>Ricoh Cyan Toner Cartridge (34000 Yield)</t>
  </si>
  <si>
    <t>Ricoh Yellow Toner Cartridge (16000 Yield)</t>
  </si>
  <si>
    <t>Ricoh Magenta Toner Cartridge (16000 Yield)</t>
  </si>
  <si>
    <t>Ricoh Cyan Toner Cartridge (16000 Yield)</t>
  </si>
  <si>
    <t>Ricoh Black Print Cartridge (11000 Yield)</t>
  </si>
  <si>
    <t>Ricoh Yellow Print Cartridge (13000 Yield)</t>
  </si>
  <si>
    <t>Ricoh Magenta Print Cartridge (13000 Yield)</t>
  </si>
  <si>
    <t>Ricoh Cyan Print Cartridge (13000 Yield)</t>
  </si>
  <si>
    <t>Ricoh Print Cartridge (Includes Waste Toner Bottle) (25000 Yield)</t>
  </si>
  <si>
    <t>Ricoh Toner Cartridge (17000 Yield) (Type 450)</t>
  </si>
  <si>
    <t>Ricoh Toner Cartridge (230 gm) (7000 Yield) (Type 1150D)</t>
  </si>
  <si>
    <t>Ricoh Toner/Drum Print Cartridge (4000 Yield) (Type SP 1000A)</t>
  </si>
  <si>
    <t>Ricoh Toner Cartridge (10000 Yield)</t>
  </si>
  <si>
    <t>Ricoh Black Toner Cartridge (37000 Yield)</t>
  </si>
  <si>
    <t>Ricoh Toner Cartridge (24000 Yield)</t>
  </si>
  <si>
    <t>Ricoh Magenta Toner Cartridge (10000 Yield) (Type 400E)</t>
  </si>
  <si>
    <t>Ricoh Cyan Toner Cartridge (1500 Yield)</t>
  </si>
  <si>
    <t>Ricoh Magenta Toner Cartridge (1500 Yield)</t>
  </si>
  <si>
    <t>Ricoh Yellow Toner Cartridge (1500 Yield)</t>
  </si>
  <si>
    <t>Ricoh Black Toner Cartridge (2000 Yield)</t>
  </si>
  <si>
    <t>Ricoh Toner Cartridge (36000 Yield)</t>
  </si>
  <si>
    <t>Ricoh Black Toner Cartridge (510 gm) (23000 Yield)</t>
  </si>
  <si>
    <t>Ricoh Black Toner Cartridge (215 gm) (10000 Yield)</t>
  </si>
  <si>
    <t>Ricoh Cyan Toner Cartridge (315 gm) (5500 Yield)</t>
  </si>
  <si>
    <t>Ricoh Toner Cartridge (7000 Yield) (Type 1170D/1270D)</t>
  </si>
  <si>
    <t>Ricoh Toner Cartridge (800 gm)</t>
  </si>
  <si>
    <t>Ricoh Toner Cartridge (9000 Yield) (Type 1130D)</t>
  </si>
  <si>
    <t>Ricoh Toner Cartridge (20000 Yield)</t>
  </si>
  <si>
    <t>Ricoh Black Toner Cartridge (25500 Yield)</t>
  </si>
  <si>
    <t>Ricoh Black Toner Cartridge (22500 Yield)</t>
  </si>
  <si>
    <t>Ricoh Toner Cartridge (15000 Yield) (Type 120)</t>
  </si>
  <si>
    <t>Ricoh Cyan Ink Cartridge (1000 Yield)</t>
  </si>
  <si>
    <t>Ricoh Magenta Ink Cartridge (1000 Yield)</t>
  </si>
  <si>
    <t>Ricoh Yellow Ink Cartridge (1000 Yield)</t>
  </si>
  <si>
    <t>Ricoh Magenta Toner Cartridge (2300 Yield)</t>
  </si>
  <si>
    <t>Ricoh Yellow Toner Cartridge (2300 Yield)</t>
  </si>
  <si>
    <t>Ricoh Black Toner Cartridge (6500 Yield)</t>
  </si>
  <si>
    <t>Ricoh Black Toner Cartridge (24000 Yield) (Type R1)</t>
  </si>
  <si>
    <t>Ricoh Yellow Toner Cartridge (10000 Yield) (Type R1)</t>
  </si>
  <si>
    <t>Ricoh Magenta Toner Cartridge (10000 Yield) (Type R1)</t>
  </si>
  <si>
    <t>Ricoh Cyan Toner Cartridge (10000 Yield) (Type R1)</t>
  </si>
  <si>
    <t>Ricoh Toner Cartridge (2500 Yield)</t>
  </si>
  <si>
    <t>Ricoh High Yield Toner Cartridge (5000 Yield)</t>
  </si>
  <si>
    <t>Ricoh Black Toner Cartridge (29500 Yield)</t>
  </si>
  <si>
    <t>Ricoh Black Toner Cartridge (33000 Yield)</t>
  </si>
  <si>
    <t>Ricoh Black Toner Cartridge (10000 Yield)</t>
  </si>
  <si>
    <t>Ricoh Cyan Toner Cartridge (9500 Yield)</t>
  </si>
  <si>
    <t>Ricoh Magenta Toner Cartridge (9500 Yield)</t>
  </si>
  <si>
    <t>Ricoh Yellow Toner Cartridge (9500 Yield)</t>
  </si>
  <si>
    <t>Ricoh High Yield Toner Cartridge (6400 Yield)</t>
  </si>
  <si>
    <t>Ricoh Toner Cartridge (1500 Yield) (Type SP 201LA)</t>
  </si>
  <si>
    <t>Ricoh Black Toner Cartridge (28000 Yield)</t>
  </si>
  <si>
    <t>Ricoh Yellow Toner Cartridge (18000 Yield)</t>
  </si>
  <si>
    <t>Ricoh Magenta Toner Cartridge (18000 Yield)</t>
  </si>
  <si>
    <t>Ricoh Cyan Toner Cartridge (18000 Yield)</t>
  </si>
  <si>
    <t>Ricoh Black Toner Cartridge (23500 Yield)</t>
  </si>
  <si>
    <t>Ricoh Yellow Toner Cartridge (27000 Yield)</t>
  </si>
  <si>
    <t>Ricoh High Yield Cyan Toner Cartridge (6500 Yield) (Type SPC310HA)</t>
  </si>
  <si>
    <t>Ricoh High Yield Magenta Toner Cartridge (6500 Yield) (Type SPC310HA)</t>
  </si>
  <si>
    <t>Ricoh High Yield Yellow Toner Cartridge (6500 Yield) (Type SPC310HA)</t>
  </si>
  <si>
    <t>Ricoh Black Toner Cartridge (20000 Yield)</t>
  </si>
  <si>
    <t>Ricoh Black Toner Cartridge (23000 Yield)</t>
  </si>
  <si>
    <t>Ricoh Cyan Toner Cartridge (17000 Yield)</t>
  </si>
  <si>
    <t>Ricoh Magenta Toner Cartridge (17000 Yield)</t>
  </si>
  <si>
    <t>Ricoh Yellow Toner Cartridge (17000 Yield)</t>
  </si>
  <si>
    <t>Ricoh Black Toner Cartridge (19000 Yield) (Type P1)</t>
  </si>
  <si>
    <t>Ricoh Toner Cartridge (630 gm) (30000 Yield) (Type 4500A)</t>
  </si>
  <si>
    <t>Ricoh Cyan Toner Cartridge (10000 Yield) (Type 105)</t>
  </si>
  <si>
    <t>Ricoh Cyan Toner Cartridge (2000 Yield)</t>
  </si>
  <si>
    <t>Ricoh Magenta Toner Cartridge (2000 Yield)</t>
  </si>
  <si>
    <t>Ricoh Yellow Toner Cartridge (2000 Yield)</t>
  </si>
  <si>
    <t>Ricoh Black Toner Cartridge (2500 Yield) (Type SPC310A)</t>
  </si>
  <si>
    <t>Ricoh Cyan Toner Cartridge (2500 Yield) (Type SPC310A)</t>
  </si>
  <si>
    <t>Ricoh Magenta Toner Cartridge (5000 Yield) (Type 145)</t>
  </si>
  <si>
    <t>Ricoh Cyan Toner Cartridge (5000 Yield) (Type 145)</t>
  </si>
  <si>
    <t>Ricoh Cyan Ink Cartridge (2200 Yield) (Type GC41C)</t>
  </si>
  <si>
    <t>Ricoh Magenta Ink Cartridge (2200 Yield) (Type GC41M)</t>
  </si>
  <si>
    <t>Ricoh Yellow Ink Cartridge (2200 Yield) (Type GC41Y)</t>
  </si>
  <si>
    <t>Ricoh High Yield Yellow Ink Cartridge (4000 Yield)</t>
  </si>
  <si>
    <t>Ricoh Black Ink Cartridge (2500 Yield) (Type GC41K)</t>
  </si>
  <si>
    <t>Ricoh Magenta Toner Cartridge (315 gm) (5500 Yield)</t>
  </si>
  <si>
    <t>Ricoh Yellow Toner Cartridge (315 gm) (5500 Yield)</t>
  </si>
  <si>
    <t>Ricoh Black Ink Cartridge (1920 Yield)</t>
  </si>
  <si>
    <t>Ricoh Cyan Ink Cartridge (1920 Yield)</t>
  </si>
  <si>
    <t>Ricoh Magenta Ink Cartridge (1560 Yield)</t>
  </si>
  <si>
    <t>Ricoh Yellow Ink Cartridge (1750 Yield)</t>
  </si>
  <si>
    <t>Ricoh Toner Cartridge (25000 Yield)</t>
  </si>
  <si>
    <t>Ricoh High Yield Toner Cartridge (2600 Yield)</t>
  </si>
  <si>
    <t>Ricoh High Yield Black Ink Cartridge (4230 Yield)</t>
  </si>
  <si>
    <t>Ricoh High Yield Cyan Ink Cartridge (4890 Yield)</t>
  </si>
  <si>
    <t>Ricoh High Yield Magenta Ink Cartridge (4000 Yield)</t>
  </si>
  <si>
    <t>Ricoh Toner Cartridge (5000 Yield) (Type 2185)</t>
  </si>
  <si>
    <t>Ricoh Toner Cartridge (5000 Yield) (Type 3300A)</t>
  </si>
  <si>
    <t>Ricoh Black Toner Cartridge (2500 Yield)</t>
  </si>
  <si>
    <t>Ricoh High Yield Magenta Toner Cartridge (15000 Yield)</t>
  </si>
  <si>
    <t>Ricoh High Yield Yellow Toner Cartridge (15000 Yield)</t>
  </si>
  <si>
    <t>Ricoh Toner Cartridge (4500 Yield) (Type 1135)</t>
  </si>
  <si>
    <t>Ricoh High Yield Black Toner Cartridge (15000 Yield) (Type 145)</t>
  </si>
  <si>
    <t>Ricoh High Yield Yellow Toner Cartridge (15000 Yield) (Type 145)</t>
  </si>
  <si>
    <t>Ricoh High Yield Magenta Toner Cartridge (15000 Yield) (Type 145)</t>
  </si>
  <si>
    <t>Ricoh High Yield Cyan Toner Cartridge (15000 Yield) (Type 145)</t>
  </si>
  <si>
    <t>Ricoh Toner Cartridge (8000 Yield)</t>
  </si>
  <si>
    <t>Panasonic Toner Cartridge (2000 Yield)</t>
  </si>
  <si>
    <t>KX-FAT92</t>
  </si>
  <si>
    <t>DQ-TU38R</t>
  </si>
  <si>
    <t>Panasonic Toner Cartridge (2 Ctgs/Ctn) (8000 Yield)</t>
  </si>
  <si>
    <t>DQ-TCB008D</t>
  </si>
  <si>
    <t>KX-FAT461</t>
  </si>
  <si>
    <t>DQ-TUS28K</t>
  </si>
  <si>
    <t>DQ-TUS20M</t>
  </si>
  <si>
    <t>DQ-TUS20C</t>
  </si>
  <si>
    <t>DQ-TUS20Y</t>
  </si>
  <si>
    <t>UG3313</t>
  </si>
  <si>
    <t>UG5550</t>
  </si>
  <si>
    <t>Ricoh</t>
  </si>
  <si>
    <t>Panasonic Toner Cartridge (12000 Yield)</t>
  </si>
  <si>
    <t>UG5520</t>
  </si>
  <si>
    <t>Panasonic Toner Cartridge (9000 Yield)</t>
  </si>
  <si>
    <t>UG5510</t>
  </si>
  <si>
    <t>UG3221</t>
  </si>
  <si>
    <t>Ricoh Toner Cartridge (1650 gm) (60000 Yield)</t>
  </si>
  <si>
    <t>Ricoh Toner Cartridge (43000 Yield) (Type 5105D)</t>
  </si>
  <si>
    <t>Ricoh Toner Cartridge (260 gm) (9000 Yield) (Type 1140D)</t>
  </si>
  <si>
    <t>Ricoh Toner Cartridge (11000 Yield) (Type 2120D)</t>
  </si>
  <si>
    <t>Ricoh Toner Cartridge (20000 Yield) (Type 115)</t>
  </si>
  <si>
    <t>Ricoh Toner Cartridge (1430 gm) (55000 Yield) (Type 8105D)</t>
  </si>
  <si>
    <t>Ricoh Toner Cartridge (23000 Yield) (Type 3105D)</t>
  </si>
  <si>
    <t>Ricoh Toner Cartridge (5000 Yield) (Type 1160)</t>
  </si>
  <si>
    <t>Ricoh Black Ink Cartridge (1500 Yield)</t>
  </si>
  <si>
    <t>Ricoh Yellow Toner Cartridge (15000 Yield)</t>
  </si>
  <si>
    <t>Ricoh Magenta Toner Cartridge (15000 Yield)</t>
  </si>
  <si>
    <t>Ricoh Cyan Toner Cartridge (15000 Yield)</t>
  </si>
  <si>
    <t>Ricoh Magenta Toner Cartridge (10000 Yield) (Type 105)</t>
  </si>
  <si>
    <t>Ricoh Yellow Toner Cartridge (10000 Yield) (Type 105)</t>
  </si>
  <si>
    <t>Ricoh Black Toner Cartridge (20000 Yield) (Type 105)</t>
  </si>
  <si>
    <t>Ricoh Toner Cartridge (43000 Yield) (Type 6110D/6075)</t>
  </si>
  <si>
    <t>Ricoh Toner Cartridge (4300 Yield) (Type 1165)</t>
  </si>
  <si>
    <t>Ricoh Black Toner Cartridge (910 gm) (36000 Yield) (Type S1)</t>
  </si>
  <si>
    <t>Ricoh High Yield Black Toner Cartridge (6500 Yield) (Type SPC310HA)</t>
  </si>
  <si>
    <t>Toner cartridge -  2500 pages at 5% coverage</t>
  </si>
  <si>
    <t>TN-360 - Toner cartridge - Black - Up to 2600 pages at 5% coverage - HL2140, HL2170W</t>
  </si>
  <si>
    <t>Standard Yield Toner (yields approx. 1,200 pages in accordance with ISO/IEC 19752 (Letter/A4))</t>
  </si>
  <si>
    <t>Toner cartridge - black - 3,000 Pages @ 5% Coverage</t>
  </si>
  <si>
    <t>High Yield Toner (yields approx. 2,600 pages in accordance with ISO/IEC 19752 (Letter/A4))</t>
  </si>
  <si>
    <t>Toner cartridge - black - 6,000 Pages @ 5% Coverage</t>
  </si>
  <si>
    <t>$96.99</t>
  </si>
  <si>
    <t>TN530: Standard Yield Toner Cartridge For use with MFC-8420, 8820D, 8820DN &amp; DCP-8020, 8025D</t>
  </si>
  <si>
    <t>$98.49</t>
  </si>
  <si>
    <t>Toner cartridge - black - 3,500 pages at 5% coverage</t>
  </si>
  <si>
    <t>TONRE FOR HL5200 SERIES 3500 PAGES(MP3)</t>
  </si>
  <si>
    <t>$131.99</t>
  </si>
  <si>
    <t>Toner Cartridge - Black - 6,500 Pages @ 5% Coverage</t>
  </si>
  <si>
    <t>Toner cartridge - black - 6,700 pages at 5% coverage</t>
  </si>
  <si>
    <t>Yellow Toner Cartridge</t>
  </si>
  <si>
    <t>$220.99</t>
  </si>
  <si>
    <t>TN04C: Cyan Toner Cartridge For use with MFC-9420CN</t>
  </si>
  <si>
    <t>$138.99</t>
  </si>
  <si>
    <t>Ricoh Magenta Toner Cartridge (2500 Yield) (Type SPC310A)</t>
  </si>
  <si>
    <t>Ricoh Yellow Toner Cartridge (2500 Yield) (Type SPC310A)</t>
  </si>
  <si>
    <t>Ricoh Toner Cartridge (550 gm) (30000 Yield) (Type 3110D)</t>
  </si>
  <si>
    <t>Ricoh Magenta Toner Cartridge (10000 Yield) (Type P1)</t>
  </si>
  <si>
    <t>Ricoh Cyan Toner Cartridge (10000 Yield) (Type P1)</t>
  </si>
  <si>
    <t>Ricoh Yellow Toner Cartridge (10000 Yield) (Type P1)</t>
  </si>
  <si>
    <t>Ricoh Magenta Toner Cartridge (10000 Yield) (Type 160)</t>
  </si>
  <si>
    <t>Ricoh Cyan Toner Cartridge (10000 Yield) (Type 160)</t>
  </si>
  <si>
    <t>Ricoh Toner Cartridge (3500 Yield) (Type 1175)</t>
  </si>
  <si>
    <t>Ricoh Black Toner Cartridge (6000 Yield)</t>
  </si>
  <si>
    <t>Ricoh Cyan Toner Cartridge (6000 Yield)</t>
  </si>
  <si>
    <t>Ricoh Magenta Toner Cartridge (6000 Yield)</t>
  </si>
  <si>
    <t>Ricoh Yellow Toner Cartridge (6000 Yield)</t>
  </si>
  <si>
    <t>Ricoh Toner/Drum/Developer Cartridge (10000 Yield) (Type 5110)</t>
  </si>
  <si>
    <t>Ricoh Cyan Toner Cartridge (5000 Yield) (Type 125)</t>
  </si>
  <si>
    <t>Ricoh Black Toner Cartridge (24000 Yield) (Type 160)</t>
  </si>
  <si>
    <t>Ricoh Yellow Toner Cartridge (10000 Yield) (Type 160)</t>
  </si>
  <si>
    <t>Ricoh High Yield Black Toner Cartridge (20000 Yield)</t>
  </si>
  <si>
    <t>Ricoh High Yield Cyan Toner Cartridge (15000 Yield)</t>
  </si>
  <si>
    <t>Cyan Toner Cartridge (yields approx. 1,500 pages),Compatible Brother models:DCP-9050CDN, DCP-9055CDN, DCP-9270CDN, HL-4140CN, HL-4150CDN, HL-4570CDW, HL-4570CDWT, MFC-9460CDN, MFC-9465CDN, MFC-9560CDW, MFC-9970, MFC-9970CDW</t>
  </si>
  <si>
    <t>Magenta Toner Cartridge (yields approx. 1,500 pages),Compatible Brother models: DCP-9050CDN, DCP-9055CDN, DCP-9270CDN, HL-4140CN, HL-4150CDN, HL-4570CDW, HL-4570CDWT, MFC-9460CDN, MFC-9465CDN, MFC-9560CDW, MFC-9970, MFC-9970CDW</t>
  </si>
  <si>
    <t>Yellow Toner Cartridge (yields approx. 1,500 pages),Compatible Brother models: DCP-9050CDN, DCP-9055CDN, DCP-9270CDN, HL-4140CN, HL-4150CDN, HL-4570CDW, HL-4570CDWT, MFC-9460CDN, MFC-9465CDN, MFC-9560CDW, MFC-9970, MFC-9970CDW</t>
  </si>
  <si>
    <t>$128.99</t>
  </si>
  <si>
    <t>Ink Cartridge - magenta - 400 pages at 5% coverage</t>
  </si>
  <si>
    <t>$65.49</t>
  </si>
  <si>
    <t>$54.49</t>
  </si>
  <si>
    <t>Ink Cartridge - Black - 500 pages at 5% coverage - for MFC-240C</t>
  </si>
  <si>
    <t>High Yield Yellow Ink Cartridge for MFCJ4410DW, MFCJ4510DW, MFCJ4610DW, 600 pages</t>
  </si>
  <si>
    <t>Panasonic Toner Cartridge (Includes Waste Bottle) (15000 Yield)</t>
  </si>
  <si>
    <t>DQ-TU15E</t>
  </si>
  <si>
    <t>UG5580</t>
  </si>
  <si>
    <t>DQ-TUV20M</t>
  </si>
  <si>
    <t>DQ-TUV20Y</t>
  </si>
  <si>
    <t>Panasonic Toner Cartridge (10000 Yield)</t>
  </si>
  <si>
    <t>DQ-TU10J</t>
  </si>
  <si>
    <t>Panasonic Toner Cartridge (33000 Yield)</t>
  </si>
  <si>
    <t>DQ-TU33G</t>
  </si>
  <si>
    <t>Panasonic Toner Cartridge (2500 Yield)</t>
  </si>
  <si>
    <t>KX-FA83</t>
  </si>
  <si>
    <t>Panasonic Toner Cartridge (60100 Yield)</t>
  </si>
  <si>
    <t>DQ-TUQ60</t>
  </si>
  <si>
    <t>Panasonic Toner Cartridge (5000 Yield)</t>
  </si>
  <si>
    <t>KX-FA87</t>
  </si>
  <si>
    <t>Panasonic Toner Cartridge (38000 Yield)</t>
  </si>
  <si>
    <t>DQ-TU38G</t>
  </si>
  <si>
    <t>UG5540</t>
  </si>
  <si>
    <t>UG5570</t>
  </si>
  <si>
    <t>Panasonic Toner Cartridge (24000 Yield)</t>
  </si>
  <si>
    <t>DQ-TU24D</t>
  </si>
  <si>
    <t>Panasonic Toner Cartridge (6000 Yield)</t>
  </si>
  <si>
    <t>DQ-UG27H</t>
  </si>
  <si>
    <t>Panasonic Toner Cartridge (7500 Yield)</t>
  </si>
  <si>
    <t>UG3350</t>
  </si>
  <si>
    <t>Panasonic Toner Cartridge (3000 Yield)</t>
  </si>
  <si>
    <t>UG5591</t>
  </si>
  <si>
    <t>Panasonic Black Toner Cartridge (28000 Yield)</t>
  </si>
  <si>
    <t>DQ-TUN28K</t>
  </si>
  <si>
    <t>Panasonic Cyan Toner Cartridge (20000 Yield)</t>
  </si>
  <si>
    <t>DQ-TUN20C</t>
  </si>
  <si>
    <t>Panasonic Magenta Toner Cartridge (20000 Yield)</t>
  </si>
  <si>
    <t>DQ-TUN20M</t>
  </si>
  <si>
    <t>Panasonic Yellow Toner Cartridge (20000 Yield)</t>
  </si>
  <si>
    <t>DQ-TUN20Y</t>
  </si>
  <si>
    <t>DQ-TUW28K</t>
  </si>
  <si>
    <t>DQ-TUV28K</t>
  </si>
  <si>
    <t>DQ-TUV20C</t>
  </si>
  <si>
    <t>IMAGING PRINT CARTRIDGE FOR THE BROTHER MFC660MC PPF560 PPF565 PPF580MC AVG YIELD 150 PGS @ 5%</t>
  </si>
  <si>
    <t>Print Cartridge - Black - 150 pages - FAX575</t>
  </si>
  <si>
    <t>$158.49</t>
  </si>
  <si>
    <t>TN01BK: Black Toner Cartridge For use with HL-2400C, 2400CN, 2400CeN</t>
  </si>
  <si>
    <t>TN01C</t>
  </si>
  <si>
    <t>$152.49</t>
  </si>
  <si>
    <t>Cyan Toner Cartridge</t>
  </si>
  <si>
    <t>TN01M</t>
  </si>
  <si>
    <t>Magenta Toner Cartridge</t>
  </si>
  <si>
    <t>Toner cartridge - Black - Up to 14000 pages - HL3400CN ,HL3450CN</t>
  </si>
  <si>
    <t>$218.49</t>
  </si>
  <si>
    <t>Toner cartridge - Cyan - Up to 8500 pages - HL3400CN ,HL3450CN</t>
  </si>
  <si>
    <t>Toner cartridge - Magenta - Up to 8500 pages - H-3400CN, HL3450CN</t>
  </si>
  <si>
    <t>Toner cartridge - Yellow - Up to 8500 pages - HL3400CN, HL3450CN</t>
  </si>
  <si>
    <t>$176.49</t>
  </si>
  <si>
    <t>TN03C: Cyan Toner Cartridge For use with HL-2600CN</t>
  </si>
  <si>
    <t>TN03Y</t>
  </si>
  <si>
    <t>Innobella Standard Yield Yellow Ink Cartridge (Yields approx. 260 pages in accordance with ISO/IEC 24711 (Letter/A4))</t>
  </si>
  <si>
    <t>LC2032PKS</t>
  </si>
  <si>
    <t>Toner Cartridge - Magenta - 6,600 pages @ 5% coverage</t>
  </si>
  <si>
    <t>TONER FOR HL5200 SERIES(7000PAGES)_(MP3)</t>
  </si>
  <si>
    <t>Toner cartridge - Up to 3000 pages</t>
  </si>
  <si>
    <t>$137.99</t>
  </si>
  <si>
    <t>Toner cartridge - 8000 pages</t>
  </si>
  <si>
    <t>$140.49</t>
  </si>
  <si>
    <t>Toner Cartridge - black - 7,500 pages at 5% coverage</t>
  </si>
  <si>
    <t>Toner Cartridge - black - 12,000 Pages @ 5% Coverage</t>
  </si>
  <si>
    <t>Toner Cartridge - yellow - 6,600 pages @ 5% coverage</t>
  </si>
  <si>
    <t>$76.49</t>
  </si>
  <si>
    <t>Toner cartridge - Black -  2500 pages  - HL-4040CN</t>
  </si>
  <si>
    <t>Toner cartridge - Cyan -  1500 pages  - HL-4040CN</t>
  </si>
  <si>
    <t>Toner cartridge - Magenta -  1500 pages  - HL4040CN</t>
  </si>
  <si>
    <t>Toner cartridge - Yellow - 1500 pages  - HL-4040CN</t>
  </si>
  <si>
    <t>$117.99</t>
  </si>
  <si>
    <t>Toner cartridge - Black -  5000 characters  - HL4040CN</t>
  </si>
  <si>
    <t>Toner cartridge - Cyan -  4000 pages  - HL4040CN</t>
  </si>
  <si>
    <t>Toner cartridge - Magenta -  4000 pages  - HL4040CN</t>
  </si>
  <si>
    <t>Toner cartridge - Yellow - 4000 pages  - HL4040CN</t>
  </si>
  <si>
    <t>$182.49</t>
  </si>
  <si>
    <t>High Yield Black Toner Cartridge (yields approx. 6,000 pages in accordance with ISO/IEC 19798 on letter/A4 size paper)</t>
  </si>
  <si>
    <t>$137.49</t>
  </si>
  <si>
    <t>Panasonic</t>
  </si>
  <si>
    <t>LC30293PK</t>
  </si>
  <si>
    <t>Utlra High Yield XXL 3 Pack - 1 ea. Cyan, Magenta, Yellow</t>
  </si>
  <si>
    <t>LC3029BK</t>
  </si>
  <si>
    <t>INKvestment Ultra High Yield Black Ink Cartridge</t>
  </si>
  <si>
    <t>LC3029C</t>
  </si>
  <si>
    <t>Ultra-high yield cyan ink cartridge</t>
  </si>
  <si>
    <t>LC3029M</t>
  </si>
  <si>
    <t>Ultra-high yield magenta ink cartridge</t>
  </si>
  <si>
    <t>LC3029Y</t>
  </si>
  <si>
    <t>Ultra-high yield yellow ink cartridge</t>
  </si>
  <si>
    <t>LC31HYBK: High Yield Black Toner Cartridge For use with Fax 1820C, 1920CN &amp; MFC3220C, 3320CN, 3420C, 3820CN</t>
  </si>
  <si>
    <t>$33.49</t>
  </si>
  <si>
    <t>Ink Cartridge - black - 500 pages at 5% coverage</t>
  </si>
  <si>
    <t>Ink Cartridge - cyan - 400 pages at 5% coverage</t>
  </si>
  <si>
    <t>$46.49</t>
  </si>
  <si>
    <t>High Yield Ink Cartridge - Black - 900 pages at 5% coverage - for FAX1840C, FAX1940CN, FAX2440C, MFC3240C, MFC3340CN, MFC5440CN, MFC5840CN</t>
  </si>
  <si>
    <t>High Yield Cyan Ink Cartridge for MFCJ4410DW, MFCJ4510DW, MFCJ4610DW, 600 pages</t>
  </si>
  <si>
    <t>Ink Cartridge - Cyan - 400 pages at 5% coverage - for MFC-240C</t>
  </si>
  <si>
    <t>High Yield Cyan Toner Cartridge (yields approx. 3,500 pages in accordance with ISO/IEC 19798 on letter/A4 size paper)</t>
  </si>
  <si>
    <t>Ink Cartridge - Magenta - 400 pages at 5% coverage - for MFC-240C</t>
  </si>
  <si>
    <t>Ink Cartridge - Yellow - 400 pages at 5% coverage - for MFC-240C</t>
  </si>
  <si>
    <t>3-pack LC613PKS Cyan Magenta Yellow for MFC-6490CW</t>
  </si>
  <si>
    <t>Ink Cartridge - Black - up to 450 pages per cartridge @ 5% coverage</t>
  </si>
  <si>
    <t>$12.49</t>
  </si>
  <si>
    <t>Ink Cartridge - Cyan - up to 325 pages per cartridge @ 5% coverage</t>
  </si>
  <si>
    <t>Innobella Standard Yield Magenta Ink Cartridge</t>
  </si>
  <si>
    <t>Print Cartridge - Yellow - Up to 325 pages at 5% coverage</t>
  </si>
  <si>
    <t>Brother LC652PKS Ink Cartridges - 2 Pack (Black)</t>
  </si>
  <si>
    <t>$50.49</t>
  </si>
  <si>
    <t>LC65HYCS,LC65HYMS,LC65HYYS YIELD 750X3</t>
  </si>
  <si>
    <t>High Yield Magenta Toner Cartridge (yields approx. 3,500 pages in accordance with ISO/IEC 19798 on letter/A4 size paper)</t>
  </si>
  <si>
    <t>High Yield Yellow Toner Cartridge (yields approx. 3,500 pages in accordance with ISO/IEC 19798 on letter/A4 size paper)</t>
  </si>
  <si>
    <t>$57.49</t>
  </si>
  <si>
    <t>TN-330 - Toner cartridge - Black - Up to 1500 pages at 5% coverage - HL2140, HL2170W</t>
  </si>
  <si>
    <t>L0R89AN</t>
  </si>
  <si>
    <t>L0R92AN</t>
  </si>
  <si>
    <t>L0R98AN</t>
  </si>
  <si>
    <t>L0S01AN</t>
  </si>
  <si>
    <t>L0S04AN</t>
  </si>
  <si>
    <t>Super High Yield Black Ink Cartridge for MFCJ4410DW, MFCJ4510DW, MFCJ4610DW, 1200 pages</t>
  </si>
  <si>
    <t>INKvestment Super High Yield (XXL Series) Black Ink Cartridge (Yields approx. 2,400 pages in accordance with ISO/IEC 24711 (Letter/A4))</t>
  </si>
  <si>
    <t>INKvestment Super High Yield (XXL Series) Cyan Ink Cartridge (Yields approx. 1,200 pages in accordance with ISO/IEC 24711 (Letter/A4))</t>
  </si>
  <si>
    <t>INKvestment Super High Yield (XXL Series) Magenta Ink Cartridge (Yields approx. 1,200 pages in accordance with ISO/IEC 24711 (Letter/A4))</t>
  </si>
  <si>
    <t>INKvestment Super High Yield (XXL Series) Yellow Ink Cartridge (Yields approx. 1,200 pages in accordance with ISO/IEC 24711 (Letter/A4)</t>
  </si>
  <si>
    <t>3-Pack of Innobella Standard Yield Color Ink Cartridges (1 each of Cyan, Magenta, Yellow) (Yields approx. 260 pages in accordance with ISO/IEC 24711 (Letter/A4))</t>
  </si>
  <si>
    <t>High Yield XL Black Ink Cartridge-2Pack; use on MFCJ460DW, 480DW, 485DW, 680DW, 880DW, 885DW, 4320DW, 4420DW, 4620DW, 5520DW, 5620DW, 5720DW</t>
  </si>
  <si>
    <t>LC2033PKS</t>
  </si>
  <si>
    <t>Laser Printer - Monochrome - Laser - Ethernet;USB 2.0</t>
  </si>
  <si>
    <t>Innobella High Yield (XL Series) Black Ink Cartridge</t>
  </si>
  <si>
    <t>Innobella High Yield (XL Series) Cyan Ink Cartridge</t>
  </si>
  <si>
    <t>Innobella High Yield (XL Series) Magenta Ink Cartridge</t>
  </si>
  <si>
    <t>Innobella High Yield (XL Series) Yellow Ink Cartridge</t>
  </si>
  <si>
    <t>LC2053PKS</t>
  </si>
  <si>
    <t>Innobella Super High Yield (XXL Series) Cyan Ink Cartridge</t>
  </si>
  <si>
    <t>Innobella Super High Yield (XXL Series) Magenta Ink Cartridge</t>
  </si>
  <si>
    <t>Brother Cyan Toner Cartridge Compatible with Brother HL4000CN printer</t>
  </si>
  <si>
    <t>Brother TN 11 - toner cartridge for Brother HL 4000CN</t>
  </si>
  <si>
    <t>$418.99</t>
  </si>
  <si>
    <t>Toner cartridge - black - 17000 pages</t>
  </si>
  <si>
    <t>$82.49</t>
  </si>
  <si>
    <t>Toner Cartridge - Black</t>
  </si>
  <si>
    <t>HL3040CN, 3070CW,MFC9010CN, 9120CN, 9320CW</t>
  </si>
  <si>
    <t>Toner Cartridge - Black - 2,200 pages at 5% coverage</t>
  </si>
  <si>
    <t>Black Toner Cartridge (yields approx. 2,500 pages in accordance with ISO/IEC 19798 on letter/A4 size paper)</t>
  </si>
  <si>
    <t>LC25Y: Yellow Ink Cartridge For use with MFC-4420C, 4820C</t>
  </si>
  <si>
    <t>Toner cartridge - Black - 6,000 Pages - for Epson EPL- N2000</t>
  </si>
  <si>
    <t>T486011</t>
  </si>
  <si>
    <t>Ink Cartridge - black -  3200 Page(s) @ 5 % Coverage 360 dpi</t>
  </si>
  <si>
    <t>T487011</t>
  </si>
  <si>
    <t>Ink Cartridge - yellow - 3200 Page(s) @ 5 % Coverage 360 dpi</t>
  </si>
  <si>
    <t>T488011</t>
  </si>
  <si>
    <t>Ink Cartridge - magenta, light magenta - 2400 pages</t>
  </si>
  <si>
    <t>T489011</t>
  </si>
  <si>
    <t>Print cartridge - cyan, light cyan - 2400 Page(s) A4 @ 5 % Coverage 720 dpi</t>
  </si>
  <si>
    <t>T003011</t>
  </si>
  <si>
    <t>$37.39</t>
  </si>
  <si>
    <t>Ink Cartridge - Black - Up to 1200 pages -  Stylus Color 900, 900G, 900N, 980</t>
  </si>
  <si>
    <t>Manufacturer name</t>
  </si>
  <si>
    <t>Ink Cartridge - yellow, cyan, magenta - 570 Page(s) A4 @ 5 % Coverage 360 dpi</t>
  </si>
  <si>
    <t>Printer fabric ribbon - Black -  7.5 million characters - FX-980 Impact Printer</t>
  </si>
  <si>
    <t>CF217A</t>
  </si>
  <si>
    <t>CF230A</t>
  </si>
  <si>
    <t>CF230X</t>
  </si>
  <si>
    <t>F6T80AN</t>
  </si>
  <si>
    <t>F6T84AN</t>
  </si>
  <si>
    <t>PO Box 413</t>
  </si>
  <si>
    <t>Norwood, MA  02062</t>
  </si>
  <si>
    <t>FREE SHIPPING</t>
  </si>
  <si>
    <t>Price w/ Discount</t>
  </si>
  <si>
    <t>Ink Cartridge - Magenta - 400 pages at 5% coverage</t>
  </si>
  <si>
    <t>High Yield Magenta Ink Cartridge for MFCJ4410DW, MFCJ4510DW, MFCJ4610DW, 600 pages</t>
  </si>
  <si>
    <t>LC105C / M / Y - 3 Pack Cartridge for MFCJ4410DW, MFCJ4510DW, MFCJ4610DW, 1200 pages</t>
  </si>
  <si>
    <t>Super High Yield Cyan Ink Cartridge for MFCJ4410DW, MFCJ4510DW, MFCJ4610DW, 1200 pages</t>
  </si>
  <si>
    <t>Super High Yield Magenta Ink Cartridge for MFCJ4410DW, MFCJ4510DW, MFCJ4610DW, 1200 pages</t>
  </si>
  <si>
    <t>Super High Yield Yellow Ink Cartridge for MFCJ4410DW, MFCJ4510DW, MFCJ4610DW, 1200 pages</t>
  </si>
  <si>
    <t>LC107BK - 2 Pack Cartridge for MFCJ4410DW, MFCJ4510DW, MFCJ4610DW, 1200 pages</t>
  </si>
  <si>
    <t>Print cartridge - Magenta - Up to 700 pages</t>
  </si>
  <si>
    <t>$31.49</t>
  </si>
  <si>
    <t>Innobella Standard Yield Black Ink Cartridge</t>
  </si>
  <si>
    <t>Innobella Standard Yield Cyan Ink Cartridge</t>
  </si>
  <si>
    <t>INNOBELLA STANDARD YIELD YELLOW INK CARTRIDGE</t>
  </si>
  <si>
    <t>HIGH YIELD INK CARTRIDGE - BLACK 2PKS</t>
  </si>
  <si>
    <t>HIGH YIELD INK CARTRIDGE - COLOUR 3PKS</t>
  </si>
  <si>
    <t>SUPER H.Y. INK CARTRIDGE - COLOUR 3PKS</t>
  </si>
  <si>
    <t>Brother PC 201 - Cartridge - Black - 450 pages - INTELLIFAX1170, INTELLIFAX1270, INTELLIFAX1270e, INTELLIFAX1570MC, INTELLIFAX1575MC, MFC1770, MFC1780, MFC1870MC, MFC1970MC</t>
  </si>
  <si>
    <t>L0R86AN</t>
  </si>
  <si>
    <t>S091003</t>
  </si>
  <si>
    <t>Website:</t>
  </si>
  <si>
    <t>www.thetreehouseinc.com</t>
  </si>
  <si>
    <t>Address:</t>
  </si>
  <si>
    <t>PO Box 413</t>
  </si>
  <si>
    <t>Norwood, MA  02062</t>
  </si>
  <si>
    <t>FREE SHIPPING</t>
  </si>
  <si>
    <t>Ink Cartridge - black - 900 Page(s) 360 dpi</t>
  </si>
  <si>
    <t>T020201</t>
  </si>
  <si>
    <t>Ink Cartridge - yellow, cyan, magenta - 300 pages</t>
  </si>
  <si>
    <t>T017201</t>
  </si>
  <si>
    <t>Ink Cartridge - black - 600 Page(s) A4 @ 3.5 % Coverage 360 dpi</t>
  </si>
  <si>
    <t>T018201</t>
  </si>
  <si>
    <t>Ink Cartridge - yellow, cyan, magenta - 300 Page(s) A4 @ 5 % Coverage 360 dpi</t>
  </si>
  <si>
    <t>T013201</t>
  </si>
  <si>
    <t>$20.89</t>
  </si>
  <si>
    <t>T003012</t>
  </si>
  <si>
    <t>$62.69</t>
  </si>
  <si>
    <t>Ink Cartridge - Ink-jet - Black - 1200 Pages (A4) (Per Cartridge), 840 Pages @ 5% Coverage (360 dpi) (Per Cartridge)</t>
  </si>
  <si>
    <t>T005011</t>
  </si>
  <si>
    <t>$46.19</t>
  </si>
  <si>
    <t>Ink Cartridge - light magenta - 28 Page(s) A1 @ 40 % Coverage 720 dpi ,3800 Page(s) A4 @ 5 % Coverage 360 dpi</t>
  </si>
  <si>
    <t>T465011</t>
  </si>
  <si>
    <t>T001011</t>
  </si>
  <si>
    <t>$34.09</t>
  </si>
  <si>
    <t>Ink Cartridge - yellow, cyan, magenta, light magenta, light cyan - 330 Page(s) @ 15 % Coverage 360 dpi</t>
  </si>
  <si>
    <t>S015091</t>
  </si>
  <si>
    <t>$25.99</t>
  </si>
  <si>
    <t>T034120</t>
  </si>
  <si>
    <t>$14.99</t>
  </si>
  <si>
    <t>Innobella Standard Yield Black Ink Cartridge (Yields approx. 260 pages in accordance with ISO/IEC 24711 (Letter/A4))</t>
  </si>
  <si>
    <t>Innobella Standard Yield Cyan Ink Cartridge (Yields approx. 260 pages in accordance with ISO/IEC 24711 (Letter/A4))</t>
  </si>
  <si>
    <t>Innobella Standard Yield Magenta Ink Cartridge. 260 pages Approx. cartridge yield is declared in accordance with ISO/IEC 24711 (Letter/A4)</t>
  </si>
  <si>
    <t>Price w/ Discount</t>
  </si>
  <si>
    <t>Business</t>
  </si>
  <si>
    <t>The Tree House, Inc.</t>
  </si>
  <si>
    <t>Contact:</t>
  </si>
  <si>
    <t>David Rizzo</t>
  </si>
  <si>
    <t>Phone:</t>
  </si>
  <si>
    <t>Website:</t>
  </si>
  <si>
    <t>Address:</t>
  </si>
  <si>
    <t>Innobella Super High Yield (XXL Series) Yellow Ink Cartridge</t>
  </si>
  <si>
    <t>Innobella Super High Yield (XXL Series) Black Ink Cartridge</t>
  </si>
  <si>
    <t>INKvestment Super High Yield (XXL Series) Yellow Ink Cartridge. 1,200 pages Approx. cartridge yield is declared in accordance with ISO/IEC 24711 (Letter/A4)</t>
  </si>
  <si>
    <t>LC25C: Cyan Ink Cartridge For use with MFC-4420C, 4820C</t>
  </si>
  <si>
    <t>LC25M: Magenta Ink Cartridge For use with MFC-4420C, 4820C</t>
  </si>
  <si>
    <t>$27.00</t>
  </si>
  <si>
    <t>Printer fabric ribbon - Black -  12 million characters - FX-2170 ,FX-2180,LQ-2070 ,LQ-2080</t>
  </si>
  <si>
    <t>S020118</t>
  </si>
  <si>
    <t>$87.00</t>
  </si>
  <si>
    <t>Ink Cartridge - black - 3800 Pages (A4) @ (360 dpi)</t>
  </si>
  <si>
    <t>S020122</t>
  </si>
  <si>
    <t>Ink Cartridge - cyan - 220 ml - for Epson Stylus Pro 9500 Fiery X2 Printing System/9500 Print Engine</t>
  </si>
  <si>
    <t>T479011</t>
  </si>
  <si>
    <t>Ink Cartridge - light cyan - 220 ml - for Epson Stylus Pro 9500 Print Engine/9500 Fiery X2</t>
  </si>
  <si>
    <t>T476011</t>
  </si>
  <si>
    <t>Ink Cartridge - magenta - 220 ml - 28 Page(s) A0 @ 40 % Coverage 720 dpi, 6400 Page(s) A4 @ 5 % Coverage 360 dpi</t>
  </si>
  <si>
    <t>T478011</t>
  </si>
  <si>
    <t>Ink Cartridge - light magenta - 28 Page(s) A0 @ 40 % Coverage 720 dpi ,6400 Page(s) A4 @ 5 % Coverage 360 dpi</t>
  </si>
  <si>
    <t>Toner cartridge - yellow - 1500 pages at 5% coverage</t>
  </si>
  <si>
    <t>1710517-003</t>
  </si>
  <si>
    <t>Toner cartridge - magenta - 1500 pages at 5% coverage</t>
  </si>
  <si>
    <t>Ink Cartridge - yellow - 220 ml - 6400 Page(s) A4 @ 5 % Coverage 360 dpi ,28 Page(s) A0 @ 40 % Coverage 720 dpi</t>
  </si>
  <si>
    <t>T474011</t>
  </si>
  <si>
    <t>Ink Cartridge - Cyan - 410 pages at 5% coverage</t>
  </si>
  <si>
    <t>Brother LC 04M Print cartridge - Magenta</t>
  </si>
  <si>
    <t>Ink Cartridge - Yellow - 410 pages at 5% coverage</t>
  </si>
  <si>
    <t>3-Pack of Innobella Standard Yield Color Ink Cartridges (1 each of Cyan, Magenta, Yellow)</t>
  </si>
  <si>
    <t>InnobellaStandard Yield Black Ink Cartridge - approx. 300 pages Approx. cartridge yield is declared in accordance with ISO/IEC 24711 (Letter/A4)</t>
  </si>
  <si>
    <t>Innobella Standard Yield Cyan Ink Cartridge - approx. 300 pages Approx. cartridge yield is declared in accordance with ISO/IEC 24711 (Letter/A4)</t>
  </si>
  <si>
    <t>INNOBELLA STANDARD YIELD MAGENTA INK CARTRIDGE (YIELDS APPROX. 300 PAGES IN ACCORDANCE WITH ISO/IEC 24711 (LETTER/A4))</t>
  </si>
  <si>
    <t>INNOBELLA STANDARD YIELD YELLOW INK CARTRIDGE (YIELDS APPROX. 300 PAGES IN ACCORDANCE WITH ISO/IEC 24711 (LETTER/A4))</t>
  </si>
  <si>
    <t>LC103C / M / Y - 3 Pack Cartridge for MFCJ4410DW, MFCJ4510DW, MFCJ4610DW, 600 pages</t>
  </si>
  <si>
    <t>High Yield Black Ink Cartridge for MFCJ4410DW, MFCJ4510DW, MFCJ4610DW, 600 pages</t>
  </si>
  <si>
    <t>L0R14A</t>
  </si>
  <si>
    <t>L0R15A</t>
  </si>
  <si>
    <t>L0R16A</t>
  </si>
  <si>
    <t>Printer toner cartridge - 1 x black - 6000 pages</t>
  </si>
  <si>
    <t>Ink Cartridge - light magenta - 200ml - 6400 A4 pages @ 20% coverage</t>
  </si>
  <si>
    <t>T015201</t>
  </si>
  <si>
    <t>Ink Cartridge - black - 510 Page(s) A4 @ 3.5 % Coverage 360 dpi - For Stylus Photo 2000P</t>
  </si>
  <si>
    <t>T016201</t>
  </si>
  <si>
    <t>$42.89</t>
  </si>
  <si>
    <t>Ink Cartridge - yellow, cyan, magenta, light magenta, light cyan - 250 Page(s) A4 @ 5 % Coverage 360 dpi</t>
  </si>
  <si>
    <t>T019201</t>
  </si>
  <si>
    <t>Toner cartridge - magenta - 6000 pages at 5% coverage</t>
  </si>
  <si>
    <t>1710471-004</t>
  </si>
  <si>
    <t>Toner cartridge - cyan - 6000 pages at 5% coverage</t>
  </si>
  <si>
    <t>1710475-001</t>
  </si>
  <si>
    <t>$50.99</t>
  </si>
  <si>
    <t>Fuser oil roll - 21000 (monochrome) or 7500 (4-color) prints at 5% coverage - for Magicolor 2200 / 2200 GN / 2210</t>
  </si>
  <si>
    <t>1710476-001</t>
  </si>
  <si>
    <t>$101.99</t>
  </si>
  <si>
    <t>Toner cartridge - One each Cyan, Magenta, Yellow, and Black</t>
  </si>
  <si>
    <t>1710497-001</t>
  </si>
  <si>
    <t>$237.00</t>
  </si>
  <si>
    <t>Toner cartridge - black - 15000 pages at 5% coverage</t>
  </si>
  <si>
    <t>1710503-001</t>
  </si>
  <si>
    <t>$60.99</t>
  </si>
  <si>
    <t>Ink Cartridge - Light Cyan - 110 ml - 28 Page(s) A1 @ 40 % Coverage 720 dpi,3800 Page(s) A4 @ 5 % Coverage 360 dpi</t>
  </si>
  <si>
    <t>Ink Cartridge - black - 628 Pages (A4) @ (360 dpi), 440 Pages (A4) @ 5% Coverage (360 dpi) - For Stylus Photo 2200</t>
  </si>
  <si>
    <t>T034220</t>
  </si>
  <si>
    <t>Ink Cartridge - cyan - 440 Pages (A4) @ 5% Coverage (360 dpi) - For Stylus Photo 2200</t>
  </si>
  <si>
    <t>T034320</t>
  </si>
  <si>
    <t>Ink Cartridge - Magenta - 440 Pages -  Stylus Photo 2200</t>
  </si>
  <si>
    <t>T034420</t>
  </si>
  <si>
    <t>Ink Cartridge - Yellow - 440 Pages - Stylus Photo 2200</t>
  </si>
  <si>
    <t>T034520</t>
  </si>
  <si>
    <t>Ink Cartridge - Light cyan - 440 Page -  Stylus Photo 2200</t>
  </si>
  <si>
    <t>T034620</t>
  </si>
  <si>
    <t>Ink Cartridge - light magenta - 440 Pages (A4) @ 5% Coverage (360 dpi)</t>
  </si>
  <si>
    <t>T034720</t>
  </si>
  <si>
    <t>J3M68A</t>
  </si>
  <si>
    <t>J3M69A</t>
  </si>
  <si>
    <t>J3M70A</t>
  </si>
  <si>
    <t>J3M71A</t>
  </si>
  <si>
    <t>L0R05A</t>
  </si>
  <si>
    <t>L0R06A</t>
  </si>
  <si>
    <t>L0R07A</t>
  </si>
  <si>
    <t>L0R08A</t>
  </si>
  <si>
    <t>L0R09A</t>
  </si>
  <si>
    <t>L0R10A</t>
  </si>
  <si>
    <t>L0R11A</t>
  </si>
  <si>
    <t>L0R12A</t>
  </si>
  <si>
    <t>L0R13A</t>
  </si>
  <si>
    <t>T475011</t>
  </si>
  <si>
    <t>Ink Cartridge - yellow - 2100 Pages (A4) @ 5% Coverage (360 dpi)</t>
  </si>
  <si>
    <t>S020126</t>
  </si>
  <si>
    <t>Ink Cartridge - magenta - 2100 Page(s) A4 @ 5 % Coverage 360 dpi</t>
  </si>
  <si>
    <t>S020130</t>
  </si>
  <si>
    <t>Ink Cartridge - cyan - 2100 Page(s) A4 @ 5 % Coverage 360 dpi</t>
  </si>
  <si>
    <t>S051016</t>
  </si>
  <si>
    <t>$35.00</t>
  </si>
  <si>
    <t>Ozone filter - EPL-8000</t>
  </si>
  <si>
    <t>S051035</t>
  </si>
  <si>
    <t>$241.00</t>
  </si>
  <si>
    <t>Ink Cartridge - Black - 270 Page(s) at 3.5 % Coverage  ,190 Page(s) at 5 % Coverage -  Stylus C40UX, Color 480SX, Color 480SXU, Color 580</t>
  </si>
  <si>
    <t>T014201</t>
  </si>
  <si>
    <t>$25.29</t>
  </si>
  <si>
    <t>Ink Cartridge - Yellow, cyan, magenta - 150 Page(s) -Stylus C40UX, Color 480SX ,480SXU , Color 580</t>
  </si>
  <si>
    <t>T477011</t>
  </si>
  <si>
    <t>$138.00</t>
  </si>
  <si>
    <t>Fuser Transfer Roller - 100000 pages - for Magicolor 2200 /2210</t>
  </si>
  <si>
    <t>1710490-002</t>
  </si>
  <si>
    <t>$164.99</t>
  </si>
  <si>
    <t>1710490-003</t>
  </si>
  <si>
    <t>1710490-004</t>
  </si>
  <si>
    <t>1710504-001</t>
  </si>
  <si>
    <t>$460.99</t>
  </si>
  <si>
    <t>Toner cartridge - black, yellow, cyan, magenta - Black: 8500 Pages @ 5% Coverage,Cyan: 6000 Pages @ 5% Coverage,Magenta: 6000 Pages @ 5% Coverage,Yellow: 6000 Pages @ 5% Coverage</t>
  </si>
  <si>
    <t>1710517-002</t>
  </si>
  <si>
    <t>$76.00</t>
  </si>
  <si>
    <t>Toner cartridge - Magenta - 1500 pages at 5% coverage for MC 2400W/2430DL/2530DL/2550EN/2550DN/2480 MF/2490 MF</t>
  </si>
  <si>
    <t>1710587-003</t>
  </si>
  <si>
    <t>Toner cartridge - Cyan - 1500 pages at 5% coverage for MC 2400W/2430DL/2530DL/2550EN/2550DN/2480 MF/2490 MF</t>
  </si>
  <si>
    <t>1710591-001</t>
  </si>
  <si>
    <t>$168.00</t>
  </si>
  <si>
    <t>Ink Cartridge - black - for Epson Stylus Pro 9500 Print Engine</t>
  </si>
  <si>
    <t>T460011</t>
  </si>
  <si>
    <t>$61.00</t>
  </si>
  <si>
    <t>Ink Cartridge - Black - 110 ml - for Epson Stylus Pro 7000 (Printer &amp; RIP),Epson Stylus Pro 7000 Print Engine</t>
  </si>
  <si>
    <t>T461011</t>
  </si>
  <si>
    <t>Ink Cartridge - yellow  - 1900 Pages</t>
  </si>
  <si>
    <t>T462011</t>
  </si>
  <si>
    <t>Ink Cartridge - magenta - 110 ml - 28 pages at 40% coverage</t>
  </si>
  <si>
    <t>T463011</t>
  </si>
  <si>
    <t>Ink Cartridge - cyan - 110 ml - for Epson Stylus Pro 7000 (Printer &amp; RIP),Epson Stylus Pro 7000 Print Engine</t>
  </si>
  <si>
    <t>T464011</t>
  </si>
  <si>
    <t>Color Ink Cart for Stylus Photo 900,1270,1280</t>
  </si>
  <si>
    <t>T008201</t>
  </si>
  <si>
    <t>$23.09</t>
  </si>
  <si>
    <t>Ink Cartridge - yellow, cyan, magenta - 220 Pages Per Color @ 5% Coverage</t>
  </si>
  <si>
    <t>T410011</t>
  </si>
  <si>
    <t>$98.00</t>
  </si>
  <si>
    <t>MFG Part#</t>
  </si>
  <si>
    <t>MSRP</t>
  </si>
  <si>
    <t>Long Description</t>
  </si>
  <si>
    <t>EPSON</t>
  </si>
  <si>
    <t>$19.00</t>
  </si>
  <si>
    <t>S015032</t>
  </si>
  <si>
    <t>$9.95</t>
  </si>
  <si>
    <t>Printer fabric ribbon - Black - 2 Million Caracters - ActionPrinter-3250 Impact Printer</t>
  </si>
  <si>
    <t>Business</t>
  </si>
  <si>
    <t>The Tree House, Inc.</t>
  </si>
  <si>
    <t>Contact:</t>
  </si>
  <si>
    <t>David Rizzo</t>
  </si>
  <si>
    <t>Phone:</t>
  </si>
  <si>
    <t>800-595-6651</t>
  </si>
  <si>
    <t>Email:</t>
  </si>
  <si>
    <t>djirizz@aol.com</t>
  </si>
  <si>
    <t>Ink Cartridge - light cyan - 6400 pages A4 @ 20% coverage</t>
  </si>
  <si>
    <t>T411011</t>
  </si>
  <si>
    <t>Toner cartridge - black - 3000 pages at 5% coverage</t>
  </si>
  <si>
    <t>1710400-002</t>
  </si>
  <si>
    <t>$107.99</t>
  </si>
  <si>
    <t>OPC Drum Cartridge - 20000 pages at 5% coverage - for PagePro 1250 / PagePro 1100 / PageWorks 8 series</t>
  </si>
  <si>
    <t>1710471-001</t>
  </si>
  <si>
    <t>$87.99</t>
  </si>
  <si>
    <t>Toner cartridge - black - 6000 pages at 5% coverage</t>
  </si>
  <si>
    <t>1710471-002</t>
  </si>
  <si>
    <t>$154.99</t>
  </si>
  <si>
    <t>Toner cartridge - yellow - 6000 pages at 5% coverage</t>
  </si>
  <si>
    <t>1710471-003</t>
  </si>
  <si>
    <t>Waste toner collector - 32,000 prints in Black, 8000 prints in color - magicolor 5430</t>
  </si>
  <si>
    <t>1710592-001</t>
  </si>
  <si>
    <t>$307.99</t>
  </si>
  <si>
    <t>Printer transfer belt -  120000 pages - magicolor 5400 Series</t>
  </si>
  <si>
    <t>1710550-004</t>
  </si>
  <si>
    <t>Toner cartridge - cyan - 6500 pages at 5% coverage</t>
  </si>
  <si>
    <t>1710551-100</t>
  </si>
  <si>
    <t>$523.00</t>
  </si>
  <si>
    <t>Toner Magenta - Standard Capacity (approx. 1500 prints at 5% coverage)</t>
  </si>
  <si>
    <t>1710589-003</t>
  </si>
  <si>
    <t>Toner Cyan - Standard Capacity (approx. 1500 prints at 5% coverage)</t>
  </si>
  <si>
    <t>T480011</t>
  </si>
  <si>
    <t>Ink Cartridge - black - 110 ml - for Epson Stylus Pro 7500 Print Engine</t>
  </si>
  <si>
    <t>T481011</t>
  </si>
  <si>
    <t>Ink Cartridge - yellow - 110 ml - for Stylus Pro 7500</t>
  </si>
  <si>
    <t>T482011</t>
  </si>
  <si>
    <t>Ink Cartridge - magenta - 110 ml - for Stylus Pro 7500</t>
  </si>
  <si>
    <t>T483011</t>
  </si>
  <si>
    <t>Ink Cartridge - cyan - 110 ml - for Epson Stylus Pro 7500</t>
  </si>
  <si>
    <t>T484011</t>
  </si>
  <si>
    <t>Ink Cartridge - Light magenta - 110 ml - for Stylus Pro 7500</t>
  </si>
  <si>
    <t>T485011</t>
  </si>
  <si>
    <t>Ink Cartridge - light cyan - 110 ml - Epson Stylus Pro 7500</t>
  </si>
  <si>
    <t>S041226</t>
  </si>
  <si>
    <t>$263.00</t>
  </si>
  <si>
    <t>Paper - glossy paper - Roll (44 in x 68 ft) - 1 pcs</t>
  </si>
  <si>
    <t>T029201</t>
  </si>
  <si>
    <t>Ink Cartridge - Ink-jet  - yellow, cyan, magenta - 300 Page(s) @ 15 % Coverage</t>
  </si>
  <si>
    <t>T028201</t>
  </si>
  <si>
    <t>Ink Cartridge - Light black - 440 Page(s) -  Stylus Photo 2200</t>
  </si>
  <si>
    <t>T034820</t>
  </si>
  <si>
    <t>Ink Cartridge - matte black - 440 Pages @ 5% - For Stylus Photo 2200</t>
  </si>
  <si>
    <t>T007201</t>
  </si>
  <si>
    <t>$28.59</t>
  </si>
  <si>
    <t>Printer cartridge - Ink-jet - 1 x black</t>
  </si>
  <si>
    <t>T009201</t>
  </si>
  <si>
    <t>S015047</t>
  </si>
  <si>
    <t>$9.75</t>
  </si>
  <si>
    <t>Printer fabric ribbon - Black - 3 Million Characters - ActionPrinter 2000 / 2250 Impact Printers</t>
  </si>
  <si>
    <t>S015086</t>
  </si>
  <si>
    <t>Ink Cartridge - magenta - 420 Page(s) A4 @ 5 % Coverage 360 dpi</t>
  </si>
  <si>
    <t>T032420</t>
  </si>
  <si>
    <t>Ink Cartridge - yellow - 420 Page(s) A4 @ 5 % Coverage 360 dpi</t>
  </si>
  <si>
    <t>T026201</t>
  </si>
  <si>
    <t>$30.79</t>
  </si>
  <si>
    <t>$462.99</t>
  </si>
  <si>
    <t>Fuser kit (110 V) - 120000 pages at 5% coverage - for magicolor 7300</t>
  </si>
  <si>
    <t>1710535-002</t>
  </si>
  <si>
    <t>Fuser Unit (230 V) - 120000 pages - for Magicolor 7300</t>
  </si>
  <si>
    <t>1710550-001</t>
  </si>
  <si>
    <t>$55.00</t>
  </si>
  <si>
    <t>Toner cartridge - black - 9000 pages at 5% coverage</t>
  </si>
  <si>
    <t>1710550-002</t>
  </si>
  <si>
    <t>$184.00</t>
  </si>
  <si>
    <t>Toner cartridge - yellow - 6500 pages at 5% coverage</t>
  </si>
  <si>
    <t>1710550-003</t>
  </si>
  <si>
    <t>Toner cartridge - magenta - 6500 pages at 5% coverage</t>
  </si>
  <si>
    <t>OPC drum - 30000 Pages in Monochrome, 7500 Pages in Color - for magicolor 2200/ 2210</t>
  </si>
  <si>
    <t>1710483-001</t>
  </si>
  <si>
    <t>$513.99</t>
  </si>
  <si>
    <t>Toner cartridge - yellow - 1500 pages - for MC 2400W/2430DL/2530DL/2550EN/2550DN/2480 MF/2490 MF/5430DL</t>
  </si>
  <si>
    <t>1710587-002</t>
  </si>
  <si>
    <t>Ink Cartridge - yellow - Up to 400 pages at 5% coverage</t>
  </si>
  <si>
    <t>T054720</t>
  </si>
  <si>
    <t>Ink Cartridge - red - 400 pages @ 5% Coverage</t>
  </si>
  <si>
    <t>T054820</t>
  </si>
  <si>
    <t>1710517-004</t>
  </si>
  <si>
    <t>Toner cartridge - black - 4,500 pages at 5% coverage</t>
  </si>
  <si>
    <t>1710517-006</t>
  </si>
  <si>
    <t>$141.00</t>
  </si>
  <si>
    <t>Toner cartridge - yellow - 4500 pages at 5% coverage</t>
  </si>
  <si>
    <t>1710517-007</t>
  </si>
  <si>
    <t>Toner cartridge - magenta - 4,500 prints at 5% coverage</t>
  </si>
  <si>
    <t>1710517-008</t>
  </si>
  <si>
    <t>Toner cartridge - cyan - 4,500 prints at 5% coverage</t>
  </si>
  <si>
    <t>1710520-001</t>
  </si>
  <si>
    <t>$162.00</t>
  </si>
  <si>
    <t>Drum kit - 45000 Pages at 5% Coverage - for magicolor 2300 DL / 2300W / 2350</t>
  </si>
  <si>
    <t>1710530-001</t>
  </si>
  <si>
    <t>$97.00</t>
  </si>
  <si>
    <t>Ink Cartridge - black - 540 Page(s) A4 @ 3.5 % Coverage 360 dpi</t>
  </si>
  <si>
    <t>T027201</t>
  </si>
  <si>
    <t>$26.39</t>
  </si>
  <si>
    <t>Ink Cartridge - Yellow, Cyan, Magenta - 220 Page(s) A4 @ 5 % Coverage 360 dpi</t>
  </si>
  <si>
    <t>T032520</t>
  </si>
  <si>
    <t>$41.99</t>
  </si>
  <si>
    <t>Printer cartridge - cyan - 6400 pages A4 @ 20% coverage</t>
  </si>
  <si>
    <t>T407011</t>
  </si>
  <si>
    <t>Ink Cartridge - black - 6400 pages A4 @ 20% coverage</t>
  </si>
  <si>
    <t>T408011</t>
  </si>
  <si>
    <t>Ink Cartridge - yellow - 200 ml - 6400 pages A4 @ 20% coverage</t>
  </si>
  <si>
    <t>T409011</t>
  </si>
  <si>
    <t>Ink Cartridge - magenta - 6400 pages A4 @ 20% coverage</t>
  </si>
  <si>
    <t>T412011</t>
  </si>
  <si>
    <t>Ink Cartridge - cyan, light cyan - 110 ml - 3000 Page(s) A4 @ 5 % Coverage 360 dpi</t>
  </si>
  <si>
    <t>KONICA-MINOLTA</t>
  </si>
  <si>
    <t>1710399-002</t>
  </si>
  <si>
    <t>$82.99</t>
  </si>
  <si>
    <t>Toner cartridge - black - 6,000 pages at 5% coverage For MC 5400 series</t>
  </si>
  <si>
    <t>1710580-002</t>
  </si>
  <si>
    <t>$216.00</t>
  </si>
  <si>
    <t>Toner cartridge - yellow - 6,000 pages at 5% coverage For MC 5400 series</t>
  </si>
  <si>
    <t>1710580-003</t>
  </si>
  <si>
    <t>Toner cartridge - magenta - 6,000 pages at 5% coverage For MC 5400 series</t>
  </si>
  <si>
    <t>1710580-004</t>
  </si>
  <si>
    <t>Toner cartridge - Cyan - 6,000 pages at 5% coverage For MC 5400 series</t>
  </si>
  <si>
    <t>1710598-001</t>
  </si>
  <si>
    <t>$551.00</t>
  </si>
  <si>
    <t>Toner Value Kit - yellow, cyan, magenta - 6,000 prints at 5% coverage For MDC 5430DL</t>
  </si>
  <si>
    <t>1710593-001</t>
  </si>
  <si>
    <t>Printer transfer roller - Laser - 120,000 pages</t>
  </si>
  <si>
    <t>1710584-001</t>
  </si>
  <si>
    <t>$29.99</t>
  </si>
  <si>
    <t>Ink Cartridge - black - 450 Pages Graphics @ 5% Coverage</t>
  </si>
  <si>
    <t>T048220</t>
  </si>
  <si>
    <t>1710362-001</t>
  </si>
  <si>
    <t>$153.99</t>
  </si>
  <si>
    <t>Toner cartridge - black - 14000 pages at 5% coverage</t>
  </si>
  <si>
    <t>1710362-004</t>
  </si>
  <si>
    <t>Toner cartridge - yellow - 8,500 Pages @ 5% Coverage</t>
  </si>
  <si>
    <t>1710606-001</t>
  </si>
  <si>
    <t>Toner Yellow - High Capacity (approx. 4500 prints at 5% coverage) for MC 2400W/2430DL/2530DL/2550EN/2550DN/2480 MF/2490 MF</t>
  </si>
  <si>
    <t>1710589-007</t>
  </si>
  <si>
    <t>Printer transfer roller -  150000 pages - PagePro 9100</t>
  </si>
  <si>
    <t>1710502-001</t>
  </si>
  <si>
    <t>$39.99</t>
  </si>
  <si>
    <t>Pickup roller kit -  150000 pages  - PagePro 9100 Printer</t>
  </si>
  <si>
    <t>$75.60</t>
  </si>
  <si>
    <t>Toner cartridge - black - 7,500 pages at 5% coverage</t>
  </si>
  <si>
    <t>1710530-002</t>
  </si>
  <si>
    <t>Toner cartridge - yellow - 7,500 pages at 5% coverage</t>
  </si>
  <si>
    <t>1710530-003</t>
  </si>
  <si>
    <t>Toner cartridge - magenta - 7,500 pages at 5% coverage</t>
  </si>
  <si>
    <t>1710530-004</t>
  </si>
  <si>
    <t>Toner cartridge - cyan - 7,500 pages at 5% coverage</t>
  </si>
  <si>
    <t>1710532-001</t>
  </si>
  <si>
    <t>$194.00</t>
  </si>
  <si>
    <t>Toner/drum cartridge - black - 32,500 pages(Drum), and 7,500 pages(Toner)</t>
  </si>
  <si>
    <t>1710532-002</t>
  </si>
  <si>
    <t>$313.00</t>
  </si>
  <si>
    <t>Ink Cartridge - black - 600 Pages @ 3% Coverage</t>
  </si>
  <si>
    <t>T032120</t>
  </si>
  <si>
    <t>$39.59</t>
  </si>
  <si>
    <t>Ink Cartridge - black - 1240 Pages @ 5% Coverage</t>
  </si>
  <si>
    <t>T032220</t>
  </si>
  <si>
    <t>$15.39</t>
  </si>
  <si>
    <t>Ink Cartridge - cyan - 420 Pages @ 5% Coverage</t>
  </si>
  <si>
    <t>T032320</t>
  </si>
  <si>
    <t>Waste toner collector - 8,000 prints per box  - magicolor 7300</t>
  </si>
  <si>
    <t>1710535-001</t>
  </si>
  <si>
    <t>Toner cartridge - Magenta - 4500 pages at 5% coverage for MC 2400W/2430DL/2530DL/2550EN/2550DN/2480 MF/2490 MF</t>
  </si>
  <si>
    <t>1710587-007</t>
  </si>
  <si>
    <t>Toner cartridge - Cyan - Up to 4500 pages at 5% coverage for MC 2400W/2430DL/2530DL/2550EN/2550DN/2480 MF/2490 MF</t>
  </si>
  <si>
    <t>1710595-002</t>
  </si>
  <si>
    <t>$378.00</t>
  </si>
  <si>
    <t>Toner Cartridge value kit - Yellow, cyan, magenta - Up to 4500 pages at 5% coverage for MC 2400W/2430DL/2530DL/2550EN/2550DN/2480 MF/2490 MF</t>
  </si>
  <si>
    <t>1710587-001</t>
  </si>
  <si>
    <t>Ink Cartridge - cyan - Up to 400 pages at 5% coverage</t>
  </si>
  <si>
    <t>T054320</t>
  </si>
  <si>
    <t>Ink Cartridge - magenta - Up to 400 pages at 5% coverage</t>
  </si>
  <si>
    <t>T054420</t>
  </si>
  <si>
    <t>Ink Cartridge - Black - for Sylus Pro 10000/10600</t>
  </si>
  <si>
    <t>T500011</t>
  </si>
  <si>
    <t>YELLOW INK CARTRIDGE,For Sylus Pro 10000/10600</t>
  </si>
  <si>
    <t>T502011</t>
  </si>
  <si>
    <t>Ink tank - Cyan - 500 ml - for Epson Stylus Pro 10000</t>
  </si>
  <si>
    <t>T504011</t>
  </si>
  <si>
    <t>Ink Cartridge - Light Cyan - for StylusPro 10000/10600</t>
  </si>
  <si>
    <t>Ink Cartridge - Matte black - 400 Page(s) - Stylus Photo R800</t>
  </si>
  <si>
    <t>Ink Cartridge - Blue - 400 pages  -  Stylus Photo R800</t>
  </si>
  <si>
    <t>S193110</t>
  </si>
  <si>
    <t>Toner cartridge - cyan - 1500 pages at 5% coverage</t>
  </si>
  <si>
    <t>1710517-005</t>
  </si>
  <si>
    <t>$92.00</t>
  </si>
  <si>
    <t>OPC Drum - 45000 Pages (Black) / 11250 Pages (Color ) at 5% Coverage - for Konica Magicolor 2400W/ 2430DL/ 2450</t>
  </si>
  <si>
    <t>1710589-001</t>
  </si>
  <si>
    <t>Toner Yellow - Standard Capacity (approx. 1500 prints at 5% coverage)</t>
  </si>
  <si>
    <t>1710589-002</t>
  </si>
  <si>
    <t>$210.00</t>
  </si>
  <si>
    <t>$108.00</t>
  </si>
  <si>
    <t>1710602-005</t>
  </si>
  <si>
    <t>$163.00</t>
  </si>
  <si>
    <t>Toner cartridge - Black - 12000 pages at 5% coverage For MC 5450/5440DL</t>
  </si>
  <si>
    <t>1710602-006</t>
  </si>
  <si>
    <t>$367.00</t>
  </si>
  <si>
    <t>Toner cartridge - yellow - 12000 pages at 5% coverage For MC 5450/5440DL</t>
  </si>
  <si>
    <t>1710602-007</t>
  </si>
  <si>
    <t>Toner cartridge - magenta - 12000 pages at 5% coverage For MC 5450/5440DL</t>
  </si>
  <si>
    <t>1710602-008</t>
  </si>
  <si>
    <t>Ink Cartridge - yellow, cyan, magenta - 420 Page(s) A4 @ 5 % Coverage 360 dpi</t>
  </si>
  <si>
    <t>S020143</t>
  </si>
  <si>
    <t>Ink Cartridge - magenta, light magenta - 3000 Page(s) A4 @ 5 % Coverage 360 dpi</t>
  </si>
  <si>
    <t>S020147</t>
  </si>
  <si>
    <t>1710580-001</t>
  </si>
  <si>
    <t>$130.00</t>
  </si>
  <si>
    <t>Ink Cartridge - magenta - 450 Pages @ 5% Coverage</t>
  </si>
  <si>
    <t>T044420</t>
  </si>
  <si>
    <t>Ink Cartridge - yellow - 450 Pages @ 5% Coverage</t>
  </si>
  <si>
    <t>T044520</t>
  </si>
  <si>
    <t>Ink Cartridges - Yellow, cyan, magenta - 450 Pages - Stylus CX4600, CX6400, CX6600, C64</t>
  </si>
  <si>
    <t>T043120</t>
  </si>
  <si>
    <t>Ink Cartridge - Black - 950 Pages  - Epson Stylus CX6400,Epson Stylus CX6600,Epson Stylus C84, Stylus C86</t>
  </si>
  <si>
    <t>T048120</t>
  </si>
  <si>
    <t>$19.99</t>
  </si>
  <si>
    <t>1710191-001</t>
  </si>
  <si>
    <t>$23.99</t>
  </si>
  <si>
    <t>Waste toner collector - 12000 pages</t>
  </si>
  <si>
    <t>1710193-001</t>
  </si>
  <si>
    <t>$339.99</t>
  </si>
  <si>
    <t>Print belt kit - 50,000 pages - magicolor 2</t>
  </si>
  <si>
    <t>T512011</t>
  </si>
  <si>
    <t>Archival Ink Cartridge Yellow</t>
  </si>
  <si>
    <t>T513011</t>
  </si>
  <si>
    <t>Ink Cartridge - Magenta - 500 ml - for Epson Stylus Pro 10000CF</t>
  </si>
  <si>
    <t>T514011</t>
  </si>
  <si>
    <t>Ink Cartridge - Cyan - 500 ml - For Sylus Pro 10000/10600</t>
  </si>
  <si>
    <t>T515011</t>
  </si>
  <si>
    <t>LIGHT MAGENTA ARCHIVAL INK CART,For Sylus Pro 10000/10600</t>
  </si>
  <si>
    <t>S051055</t>
  </si>
  <si>
    <t>Ink Cartridge - Light Cyan - 500ml - For Stylus Pro 10600</t>
  </si>
  <si>
    <t>ML-3560D6</t>
  </si>
  <si>
    <t>$994.00</t>
  </si>
  <si>
    <t>Toner kit - yellow, cyan, magenta - 12000 pages For MC 5450/5440DL</t>
  </si>
  <si>
    <t>1710589-005</t>
  </si>
  <si>
    <t>OPC drum - 20000 Pages at 5% Coverage - for PagePro 1350 / 1300 MF Series</t>
  </si>
  <si>
    <t>Toner Cyan - High Capacity (approx. 4500 prints at 5% coverage) for MC 2400W/2430DL/2530DL/2550EN/2550DN/2480 MF/2490 MF</t>
  </si>
  <si>
    <t>T037020</t>
  </si>
  <si>
    <t>Ink Cartridge - yellow, cyan, magenta - 180 Pages @ 5% Coverage</t>
  </si>
  <si>
    <t>T042220</t>
  </si>
  <si>
    <t>Ink Cartridge - cyan - 420 Pages (A4) @ 5% Coverage (360 dpi)</t>
  </si>
  <si>
    <t>T042320</t>
  </si>
  <si>
    <t>T042420</t>
  </si>
  <si>
    <t>Ink Cartridge - Yellow - 420 Page(s) A4 @ 5 % Coverage 360 dpi</t>
  </si>
  <si>
    <t>T042520</t>
  </si>
  <si>
    <t>Ink Cartridges - yellow, cyan, magenta - 420 Page(s) A4 @ 5 % Coverage 360 dpi</t>
  </si>
  <si>
    <t>T040120</t>
  </si>
  <si>
    <t>Ink Cartridge - black - 600 Page(s) A4 @ 5 % Coverage 360 dpi</t>
  </si>
  <si>
    <t>T041020</t>
  </si>
  <si>
    <t>T545400</t>
  </si>
  <si>
    <t>Toner/drum cartridge - yellow - 32,500 prints(Drum), 7,500 pages(Toner)</t>
  </si>
  <si>
    <t>1710532-003</t>
  </si>
  <si>
    <t>Toner / drum cartridge - magenta - 32500 pages(drum), 7500 pages(toner)</t>
  </si>
  <si>
    <t>1710532-004</t>
  </si>
  <si>
    <t>Toner/drum cartridge - cyan - 32,500 prints(Drum), 7,500 prints(toner)</t>
  </si>
  <si>
    <t>1710533-001</t>
  </si>
  <si>
    <t>1710587-006</t>
  </si>
  <si>
    <t>Ink Cartridge - yellow - 430 Pages Graphics @ 5% Coverage</t>
  </si>
  <si>
    <t>T048520</t>
  </si>
  <si>
    <t>Ink Cartridge - light cyan - 430 Pages Graphics @ 5% Coverage</t>
  </si>
  <si>
    <t>T048620</t>
  </si>
  <si>
    <t>Ink Cartridge - light magenta - 430 Pages Graphics @ 5% Coverage</t>
  </si>
  <si>
    <t>T054020</t>
  </si>
  <si>
    <t>$17.99</t>
  </si>
  <si>
    <t>Ink Optimizer Cartridge - Glossy - Up to 400 pages  - Stylus Photo R1800 , R800</t>
  </si>
  <si>
    <t>T054120</t>
  </si>
  <si>
    <t>Ink Cartridge - Black - 400 pages based on 5% coverage</t>
  </si>
  <si>
    <t>T054220</t>
  </si>
  <si>
    <t>Photoconductor unit for  CX11N,CX11NF</t>
  </si>
  <si>
    <t>T059320</t>
  </si>
  <si>
    <t>EPSON Stylus Photo R2400 - Magenta Ink Cartridge</t>
  </si>
  <si>
    <t>T499011</t>
  </si>
  <si>
    <t>T078420</t>
  </si>
  <si>
    <t>R260/R360/RX580 STANDARD CAP YELLOWYELLOW INK CARTRIDGE for Artisan 50 printer</t>
  </si>
  <si>
    <t>T078520</t>
  </si>
  <si>
    <t>Epson T078520 78 Light Cyan Ink Cartridge</t>
  </si>
  <si>
    <t>T078620</t>
  </si>
  <si>
    <t>R260/R360/RX580 STANDARD CAP LT MAGLIGHT MAGENTA INK CARTRIDGE for Artisan 50 printer</t>
  </si>
  <si>
    <t>T078920</t>
  </si>
  <si>
    <t>$64.99</t>
  </si>
  <si>
    <t>$74.95</t>
  </si>
  <si>
    <t>Epson T078920 78 Multi-Pack Colour Ink Cartridges</t>
  </si>
  <si>
    <t>$39.00</t>
  </si>
  <si>
    <t>T511011</t>
  </si>
  <si>
    <t>$239.00</t>
  </si>
  <si>
    <t>T054920</t>
  </si>
  <si>
    <t>Photoconductor unit - Black - 20000 pages - for EPL-5700I</t>
  </si>
  <si>
    <t>C12C890191</t>
  </si>
  <si>
    <t>Ink Cartridge - yellow, cyan, magenta, light magenta, light cyan - for Epson Stylus Photo EX / 700/ 750</t>
  </si>
  <si>
    <t>1710566-001</t>
  </si>
  <si>
    <t>1710567-001</t>
  </si>
  <si>
    <t>Konica Minolta Toner cartridge - 1 x black - 6000 pages</t>
  </si>
  <si>
    <t>1710568-001</t>
  </si>
  <si>
    <t>$113.00</t>
  </si>
  <si>
    <t>T033420</t>
  </si>
  <si>
    <t>Ink Cartridge - yellow - 440 pages of graphics @ 5% coverage</t>
  </si>
  <si>
    <t>T033520</t>
  </si>
  <si>
    <t>Ink Cartridge - light cyan - 440 Pages (A4) @ 5% Coverage (360 dpi)</t>
  </si>
  <si>
    <t>T033620</t>
  </si>
  <si>
    <t>Ink Cartridge - light magenta - 440 Page(s) A4 @ 5 % Coverage 360 dpi</t>
  </si>
  <si>
    <t>S187093</t>
  </si>
  <si>
    <t>Ink Cartridge - black - 540 Page(s) @ 5 % Coverage</t>
  </si>
  <si>
    <t>Toner cartridge - cyan - 12000 pages at 5% coverage For MC 5450/5440DL</t>
  </si>
  <si>
    <t>1710604-001</t>
  </si>
  <si>
    <t>$119.99</t>
  </si>
  <si>
    <t>(220V) Toner cartridge - black - 6000 pages at 5% coverage</t>
  </si>
  <si>
    <t>1710587-004</t>
  </si>
  <si>
    <t>Toner cartridge - black - 4500 pages at 5% coverage for MC 2400W/2430DL/2530DL/2550EN/2550DN/2480 MF/2490 MF</t>
  </si>
  <si>
    <t>1710587-005</t>
  </si>
  <si>
    <t>$115.00</t>
  </si>
  <si>
    <t>$60.00</t>
  </si>
  <si>
    <t>$69.99</t>
  </si>
  <si>
    <t>$68.99</t>
  </si>
  <si>
    <t>T044220</t>
  </si>
  <si>
    <t>Ink Cartridge - cyan - 450 Pages  -  Stylus CX4600, CX6400, CX6600,C64</t>
  </si>
  <si>
    <t>T044320</t>
  </si>
  <si>
    <t>STYLUS C68/88,CX3800/4200/7800 MAGENTA INK CARTIDGE</t>
  </si>
  <si>
    <t>1710398-001</t>
  </si>
  <si>
    <t>1710146-001</t>
  </si>
  <si>
    <t>$308.99</t>
  </si>
  <si>
    <t>Toner Cartridge - black - 15,000 pages at 4% coverage</t>
  </si>
  <si>
    <t>1710362-002</t>
  </si>
  <si>
    <t>$235.99</t>
  </si>
  <si>
    <t>Toner cartridge - cyan - 8500 pages at 5% coverage</t>
  </si>
  <si>
    <t>1710323-001</t>
  </si>
  <si>
    <t>$389.99</t>
  </si>
  <si>
    <t>OPC drum - 12500 pages at 5% coverage - for magicolor 330</t>
  </si>
  <si>
    <t>1710325-002</t>
  </si>
  <si>
    <t>$132.99</t>
  </si>
  <si>
    <t>Fuser Oil Roller - 20000 pages - for magicolor330</t>
  </si>
  <si>
    <t>Toner Cartridge - Black - 8000 pages @ ISO 19752 - ML-3051N, ML-3051ND</t>
  </si>
  <si>
    <t>1710621-009</t>
  </si>
  <si>
    <t>$314.00</t>
  </si>
  <si>
    <t>BLACK ARCHIVAL  INK CART ,For Sylus Pro 10000/10600</t>
  </si>
  <si>
    <t>UltraChrome K3 Inks for Epson Stylus Pro 4800 and 4880  -  Light Light Black 110ml</t>
  </si>
  <si>
    <t>T613800</t>
  </si>
  <si>
    <t>Epson T613800 110 ml Matte Black UltraChrome Ink Cartridge</t>
  </si>
  <si>
    <t>T606200</t>
  </si>
  <si>
    <t>$112.00</t>
  </si>
  <si>
    <t>UltraChrome K3 Inks for Epson Stylus Pro 4800 and 4880  -  Cyan 220ml</t>
  </si>
  <si>
    <t>T606300</t>
  </si>
  <si>
    <t>T516011</t>
  </si>
  <si>
    <t>1710171-001</t>
  </si>
  <si>
    <t>$236.99</t>
  </si>
  <si>
    <t>Toner cartridge - black - 10,000 Pages @ 5% Coverage</t>
  </si>
  <si>
    <t>1710434-001</t>
  </si>
  <si>
    <t>Toner cartridge - black - 10000 pages at 5% coverage</t>
  </si>
  <si>
    <t>1710322-001</t>
  </si>
  <si>
    <t>$76.99</t>
  </si>
  <si>
    <t>Toner cartridge - black - 4500 pages</t>
  </si>
  <si>
    <t>1710322-002</t>
  </si>
  <si>
    <t>$184.99</t>
  </si>
  <si>
    <t>Cyan Toner Cartridge for Magicolor 330</t>
  </si>
  <si>
    <t>1710322-003</t>
  </si>
  <si>
    <t>Yellow Toner Cartridge for Magicolor 330</t>
  </si>
  <si>
    <t>1710322-004</t>
  </si>
  <si>
    <t>Toner cartridge - magenta - 5700 pages</t>
  </si>
  <si>
    <t>1710188-001</t>
  </si>
  <si>
    <t>$174.99</t>
  </si>
  <si>
    <t>Ink Cartridge - Yellow - 110 ml - for Epson Stylus Pro 7600/9600 Print Engine</t>
  </si>
  <si>
    <t>T545500</t>
  </si>
  <si>
    <t>Ink Cartridge - Light cyan - 110 ml - for Epson Stylus Pro 7600/9600 Print Engine</t>
  </si>
  <si>
    <t>T033120</t>
  </si>
  <si>
    <t>Ink Cartridge - Black - 440 pages of graphics @ 5% coverage</t>
  </si>
  <si>
    <t>T033220</t>
  </si>
  <si>
    <t>Ink Cartridge - cyan - 440 pages of graphics @ 5% coverage</t>
  </si>
  <si>
    <t>T033320</t>
  </si>
  <si>
    <t>Ink Cartridge - magenta - 440 pages of graphics @ 5% coverage</t>
  </si>
  <si>
    <t>Toner cartridge - Yellow - 4500 pages at 5% coverage for MC 2400W/2430DL/2530DL/2550EN/2550DN/2480 MF/2490 MF</t>
  </si>
  <si>
    <t>1710084-001</t>
  </si>
  <si>
    <t>$226.99</t>
  </si>
  <si>
    <t>Ink Cartridge - cyan - 430 Pages Graphics @ 5% Coverage</t>
  </si>
  <si>
    <t>T048320</t>
  </si>
  <si>
    <t>Ink Cartridge - magenta - 430 Pages Graphics @ 5% Coverage</t>
  </si>
  <si>
    <t>T048420</t>
  </si>
  <si>
    <t>S050187</t>
  </si>
  <si>
    <t>$114.99</t>
  </si>
  <si>
    <t>Yellow Toner Cartridge for CX11N,CX11NF</t>
  </si>
  <si>
    <t>S050188</t>
  </si>
  <si>
    <t>Magenta Toner Cartridge for CX11N</t>
  </si>
  <si>
    <t>S050189</t>
  </si>
  <si>
    <t>High Capacity Cyan Toner for CX11N</t>
  </si>
  <si>
    <t>S050190</t>
  </si>
  <si>
    <t>$79.99</t>
  </si>
  <si>
    <t>Toner Cartridge Black for CX11N CX11NF</t>
  </si>
  <si>
    <t>S050191</t>
  </si>
  <si>
    <t>Standard capacity yellow toner for CX11N</t>
  </si>
  <si>
    <t>S050192</t>
  </si>
  <si>
    <t>S050193</t>
  </si>
  <si>
    <t>Toner cartridge cyan for AcuLaser CX11N</t>
  </si>
  <si>
    <t>S051104</t>
  </si>
  <si>
    <t>$269.99</t>
  </si>
  <si>
    <t>R260/R360/RX580 STANDARD CAP CYAN CYAN INK CARTRIDGE for Artisan 50 printer</t>
  </si>
  <si>
    <t>T078320</t>
  </si>
  <si>
    <t>R260/R360/RX580 STANDARD CAP MAGNTAMAGENTA INK CARTRIDGE for Artisan 50 printer</t>
  </si>
  <si>
    <t>Toner cartridge - Magenta - 8000 page(s) - MagiColor 4650 printer</t>
  </si>
  <si>
    <t>UltraChrome K3 Inks for Epson Stylus Pro 4800 and 4880  -  Vivid Light Magenta 220ml</t>
  </si>
  <si>
    <t>T606700</t>
  </si>
  <si>
    <t>Epson T606700 220 ml Light Black UltraChrome Ink Cartridge</t>
  </si>
  <si>
    <t>T606900</t>
  </si>
  <si>
    <t>Ink Maintenance Tank Stylus Pro 4000/7600/9600/4800/7800/9600/7900/9900</t>
  </si>
  <si>
    <t>S015384</t>
  </si>
  <si>
    <t>$32.99</t>
  </si>
  <si>
    <t>Print ribbon black for DFX-9000</t>
  </si>
  <si>
    <t>T059120</t>
  </si>
  <si>
    <t>Print cartridge - 1 x pigmented photo black</t>
  </si>
  <si>
    <t>T501011</t>
  </si>
  <si>
    <t>$209.00</t>
  </si>
  <si>
    <t>Print cartridge (photo) - magenta - 500 ml - for Stylus Pro 10000</t>
  </si>
  <si>
    <t>T503011</t>
  </si>
  <si>
    <t>Print cartridge (photo) - light magenta - 500 ML</t>
  </si>
  <si>
    <t>SAMSUNG</t>
  </si>
  <si>
    <t>ML-3560DB</t>
  </si>
  <si>
    <t>$234.99</t>
  </si>
  <si>
    <t>ML-3560 Print Cartridge High Yield</t>
  </si>
  <si>
    <t>T559220</t>
  </si>
  <si>
    <t>S191089</t>
  </si>
  <si>
    <t>Ink Cartridge - Tri-color (cyan, magenta, yellow) - 300 Page(s) -  Stylus Scan 2000,  2500,Color 400/440</t>
  </si>
  <si>
    <t>S189108</t>
  </si>
  <si>
    <t>Ink Cartridge - Black - 900 Page(s) -Stylus Scan 2000, 2500,Stylus Color 740</t>
  </si>
  <si>
    <t>S015329</t>
  </si>
  <si>
    <t>$8.99</t>
  </si>
  <si>
    <t>Print ribbon - Black - 7.5 million characters at 14 dots/character - FX890</t>
  </si>
  <si>
    <t>S015335</t>
  </si>
  <si>
    <t>$26.99</t>
  </si>
  <si>
    <t>Print ribbon - Black - 12 million characters at 14 dots/character -  FX-2190</t>
  </si>
  <si>
    <t>T044120</t>
  </si>
  <si>
    <t>Ink Cartridge - black - 420 Pages @ 5% Coverage</t>
  </si>
  <si>
    <t>Epson T559 - Ink tank - light magenta</t>
  </si>
  <si>
    <t>T559120</t>
  </si>
  <si>
    <t>Black Ink Cartridge Works With RX700</t>
  </si>
  <si>
    <t>T060120</t>
  </si>
  <si>
    <t>$22.49</t>
  </si>
  <si>
    <t>STYLUS C68/88,CX3800/4200/7800 BLACK INK CARTRIDGE</t>
  </si>
  <si>
    <t>T060220</t>
  </si>
  <si>
    <t>T060220  STYLUS C68/88,CX3800/4200/7800 CYAN INK CARTRIDGE</t>
  </si>
  <si>
    <t>T060320</t>
  </si>
  <si>
    <t>T580400</t>
  </si>
  <si>
    <t>Yellow UltraChrome Ink Cartridge 80 ml - Stylus Pro 3800</t>
  </si>
  <si>
    <t>T580500</t>
  </si>
  <si>
    <t>Light Cyan UltraChrome Ink Cartridge 80 ml - Stylus Pro 3800</t>
  </si>
  <si>
    <t>Toner Cartridge - Black - 3000 pages at 5% coverage</t>
  </si>
  <si>
    <t>$177.00</t>
  </si>
  <si>
    <t>ML-D3050A</t>
  </si>
  <si>
    <t>$144.99</t>
  </si>
  <si>
    <t>Toner Cartridge - Black - 4000 pages @ ISO 19752 - ML-3051N, ML-3051ND</t>
  </si>
  <si>
    <t>ML-D3050B</t>
  </si>
  <si>
    <t>UltraChrome K3 Inks for Epson Stylus Pro 4800 and 4880  -  Vivid Light Magenta 110ml</t>
  </si>
  <si>
    <t>T605700</t>
  </si>
  <si>
    <t>Epson T605700 110 ml Light Black UltraChrome Ink Cartridge</t>
  </si>
  <si>
    <t>T605900</t>
  </si>
  <si>
    <t>Toner cartridge - Black - 18000 page(s) - pagepro 4650</t>
  </si>
  <si>
    <t>A06X014</t>
  </si>
  <si>
    <t>2nd Transfer Roller (approx.120,000 prints) - 120V</t>
  </si>
  <si>
    <t>CLP-C660B</t>
  </si>
  <si>
    <t>$182.99</t>
  </si>
  <si>
    <t>cyan toner cartridge for CLX-6200FX, CLX-6210FX, CLX-6240FX, CLP-610ND &amp; CLP-660ND; 5,000 page yield</t>
  </si>
  <si>
    <t>CLP-Y660B</t>
  </si>
  <si>
    <t>Epson T606300 220 ml Magenta UltraChrome Ink Cartridge</t>
  </si>
  <si>
    <t>$183.99</t>
  </si>
  <si>
    <t>Toner and Drum 6000pgs/3560 Series</t>
  </si>
  <si>
    <t>9J04203</t>
  </si>
  <si>
    <t>Toner Cartridge - Black - 2,000 prints with 5% coverage</t>
  </si>
  <si>
    <t>T059220</t>
  </si>
  <si>
    <t>Cyan Ink Cartridge F/Stylus Photo R2400</t>
  </si>
  <si>
    <t>T059420</t>
  </si>
  <si>
    <t>INK CART YELLOW STYLUS PHOTO R2400</t>
  </si>
  <si>
    <t>T059620</t>
  </si>
  <si>
    <t>INK CART LIGHT MAGENTA STYLUS      PHOTO R2400</t>
  </si>
  <si>
    <t>T059720</t>
  </si>
  <si>
    <t>INK CART LIGHT BLACK STYLUS        PHOTO R2400</t>
  </si>
  <si>
    <t>T059820</t>
  </si>
  <si>
    <t>INK CART MATTE BLACK STYLUS        PHOTO R2400</t>
  </si>
  <si>
    <t>T059920</t>
  </si>
  <si>
    <t>Toner cartridge - yellow - 6000 pages</t>
  </si>
  <si>
    <t>1710188-002</t>
  </si>
  <si>
    <t>Toner cartridge - magenta - 6000 pages</t>
  </si>
  <si>
    <t>1710435-001</t>
  </si>
  <si>
    <t>$277.99</t>
  </si>
  <si>
    <t>1710437-001</t>
  </si>
  <si>
    <t>Toner cartridge - black - 4500 pages at 5% coverage</t>
  </si>
  <si>
    <t>1710437-002</t>
  </si>
  <si>
    <t>$102.99</t>
  </si>
  <si>
    <t>Toner cartridge - yellow - 3500 pages at 5% coverage</t>
  </si>
  <si>
    <t>1710432-001</t>
  </si>
  <si>
    <t>$179.99</t>
  </si>
  <si>
    <t>1710328-001</t>
  </si>
  <si>
    <t>Toner cartridge - black - 15000 pages</t>
  </si>
  <si>
    <t>STYLUS C68/88,CX3800/4200/7800 YELLOW INK CARTRIDGE</t>
  </si>
  <si>
    <t>T060520</t>
  </si>
  <si>
    <t>$45.99</t>
  </si>
  <si>
    <t>STYLUS C68/88,CX3800/4200/7800 COLOR MULTIPACK (Cyan, Magenta &amp; Yellow Ink Cartridge Pack)</t>
  </si>
  <si>
    <t>1710367-001</t>
  </si>
  <si>
    <t>$40.99</t>
  </si>
  <si>
    <t>mc6100 Fuser Cleaning Roller (approx. 20,000 prints)</t>
  </si>
  <si>
    <t>1710366-001</t>
  </si>
  <si>
    <t>$62.99</t>
  </si>
  <si>
    <t>mc6100 Oil Bottle (approx. 12,000 prints)</t>
  </si>
  <si>
    <t>Light Light Black UltraChrome Ink Cartridge 80 ml - Stylus Pro 3800</t>
  </si>
  <si>
    <t>T5846</t>
  </si>
  <si>
    <t>Print cartridge / paper kit - color (cyan, magenta, yellow, black) - 150 pages</t>
  </si>
  <si>
    <t>T5845-M</t>
  </si>
  <si>
    <t>$33.99</t>
  </si>
  <si>
    <t>Print cartridge / paper kit - 1 x color (cyan, magenta, yellow, black) - 100 pages</t>
  </si>
  <si>
    <t>T078120</t>
  </si>
  <si>
    <t>$16.99</t>
  </si>
  <si>
    <t>R260/R360/RX580 STANDARD CAP BLACK BLACK INK CARTRIDGE FOR Artisan 50 printer</t>
  </si>
  <si>
    <t>T078220</t>
  </si>
  <si>
    <t>$14.29</t>
  </si>
  <si>
    <t>Toner cartridge - Yellow - 4000 page(s) - MagiColor 4650 printer</t>
  </si>
  <si>
    <t>A0DK132</t>
  </si>
  <si>
    <t>$109.00</t>
  </si>
  <si>
    <t>Toner cartridge - Black - 8000 page(s) - magicolor 4650 Series</t>
  </si>
  <si>
    <t>A0DK432</t>
  </si>
  <si>
    <t>Toner cartridge - Cyan - 8000 page(s) - MagiColor 4650 printer</t>
  </si>
  <si>
    <t>A0DK332</t>
  </si>
  <si>
    <t>CYAN TONER FOR THE KONICA BIZHUB PRO C5500 C6500 AVG YIELD 24,000 PGS @ 5%</t>
  </si>
  <si>
    <t>TN610BK</t>
  </si>
  <si>
    <t>UltraChrome K3 Inks for Epson Stylus Pro 4800 and 4880  -  Light Light Black 220ml</t>
  </si>
  <si>
    <t>T614800</t>
  </si>
  <si>
    <t>Toner Cartridge Black value kit MC 7450 120V (2 BK Toner Cartrige)</t>
  </si>
  <si>
    <t>T069120</t>
  </si>
  <si>
    <t>$18.19</t>
  </si>
  <si>
    <t>Epson T069120 69 Black Ink Cartridge</t>
  </si>
  <si>
    <t>T069220</t>
  </si>
  <si>
    <t>$15.29</t>
  </si>
  <si>
    <t>Epson T069220 69 Cyan Ink Cartridge</t>
  </si>
  <si>
    <t>T069320</t>
  </si>
  <si>
    <t>Epson T069320 69 Magenta Ink Cartridge</t>
  </si>
  <si>
    <t>T069420</t>
  </si>
  <si>
    <t>Epson T069420 69 Yellow Ink Cartridge</t>
  </si>
  <si>
    <t>T069520</t>
  </si>
  <si>
    <t>Epson T069520 69 Multi-Pack Color DURABrite Ultra Ink Cartridges</t>
  </si>
  <si>
    <t>1710365-001</t>
  </si>
  <si>
    <t>$465.99</t>
  </si>
  <si>
    <t>mc6100 OPC Belt</t>
  </si>
  <si>
    <t>SCX-D5530B</t>
  </si>
  <si>
    <t>Epson T559220 Cyan Ink Cartridge</t>
  </si>
  <si>
    <t>T559320</t>
  </si>
  <si>
    <t>Epson T559 - Ink tank - magenta - for Epson Stylus Photo RX700</t>
  </si>
  <si>
    <t>T559420</t>
  </si>
  <si>
    <t>Epson T559 - Ink tank - yellow - for Epson Stylus Photo RX700</t>
  </si>
  <si>
    <t>T559520</t>
  </si>
  <si>
    <t>Epson T559 - Ink tank - light cyan - for Epson Stylus Photo RX700</t>
  </si>
  <si>
    <t>T559620</t>
  </si>
  <si>
    <t>10K Page Toner Cartridge for ML-4550 Series</t>
  </si>
  <si>
    <t>T582000</t>
  </si>
  <si>
    <t>$20.00</t>
  </si>
  <si>
    <t>Stylus Pro 3800 Ink Maintenance Cartridge</t>
  </si>
  <si>
    <t>T580100</t>
  </si>
  <si>
    <t>$62.95</t>
  </si>
  <si>
    <t>Photo Black UltraChrome Ink Cartridge 80 ml - Stylus Pro 3800</t>
  </si>
  <si>
    <t>T580200</t>
  </si>
  <si>
    <t>Cyan UltraChrome Ink Cartridge 80 ml - Stylus Pro 3800</t>
  </si>
  <si>
    <t>T580300</t>
  </si>
  <si>
    <t>Magenta UltraChrome Ink Cartridge 80 ml - Stylus Pro 3800</t>
  </si>
  <si>
    <t>T606B00</t>
  </si>
  <si>
    <t>$77.00</t>
  </si>
  <si>
    <t>T605100</t>
  </si>
  <si>
    <t>Epson T605100 110 ml Photo Black UltraChrome Ink Cartridge</t>
  </si>
  <si>
    <t>T605200</t>
  </si>
  <si>
    <t>UltraChrome K3 Inks for Epson Stylus Pro 4800 and 4880  -  Cyan 110ml</t>
  </si>
  <si>
    <t>T605300</t>
  </si>
  <si>
    <t>Epson T605300 110 ml Vivid Magenta UltraChrome Ink Cartridge</t>
  </si>
  <si>
    <t>T605400</t>
  </si>
  <si>
    <t>Epson T605400 110 ml Yellow UltraChrome Ink Cartridge</t>
  </si>
  <si>
    <t>T605500</t>
  </si>
  <si>
    <t>Epson T605500 110 ml Light Cyan UltraChrome Ink Cartridge</t>
  </si>
  <si>
    <t>T605600</t>
  </si>
  <si>
    <t>Toner Value Kit - High Capacity (approx. 8,000 prints at 5% coverage) - One each Cyan, Magenta, &amp; Yellow - 120V</t>
  </si>
  <si>
    <t>A06X010</t>
  </si>
  <si>
    <t>$44.00</t>
  </si>
  <si>
    <t>Waste Toner Bottle 2 pcs pack, mc4600/5500/5600 Series (approx. 36,000 b&amp;w/9,000 color each @ 5% coverage)</t>
  </si>
  <si>
    <t>A0FN012</t>
  </si>
  <si>
    <t>$261.00</t>
  </si>
  <si>
    <t>R2880-LGHT CYAN ULTRCHRM K3 INK CARTRDG</t>
  </si>
  <si>
    <t>T096620</t>
  </si>
  <si>
    <t>yellow toner cartridge for CLX-6200FX, CLX-6210FX, CLX-6240FX, CLP-610ND &amp; CLP-660ND; 5,000 page yield</t>
  </si>
  <si>
    <t>CLP-M660B</t>
  </si>
  <si>
    <t>T606400</t>
  </si>
  <si>
    <t>Epson T606400 220 ml Yellow UltraChrome Ink Cartridge</t>
  </si>
  <si>
    <t>T606500</t>
  </si>
  <si>
    <t>Epson T606500 220 ml Light Cyan UltraChrome Ink Cartridge</t>
  </si>
  <si>
    <t>T606600</t>
  </si>
  <si>
    <t>EPSON Matte Black UltraChrome Ink, 110 ml, Stylus Pro 4000/7600/9600</t>
  </si>
  <si>
    <t>SCX-D4725A</t>
  </si>
  <si>
    <t>high yield black toner for small, medium and corporate level printing</t>
  </si>
  <si>
    <t>T079120</t>
  </si>
  <si>
    <t>Hi-Yield Black Ink Cartridge for 1400</t>
  </si>
  <si>
    <t>T079220</t>
  </si>
  <si>
    <t>$21.99</t>
  </si>
  <si>
    <t>Hi-Yield Cyan Ink Cartridge for 1400</t>
  </si>
  <si>
    <t>T079320</t>
  </si>
  <si>
    <t>Epson T059920 Light Light Black Ink Cartridge</t>
  </si>
  <si>
    <t>T059520</t>
  </si>
  <si>
    <t>INK CART LIGHT CYAN STYLUS         PHOTO R2400</t>
  </si>
  <si>
    <t>1710368-001</t>
  </si>
  <si>
    <t>$20.99</t>
  </si>
  <si>
    <t>mc6100 Waste Toner Bottle (approx. 18,000 prints)</t>
  </si>
  <si>
    <t>SCX-D4200A</t>
  </si>
  <si>
    <t>$127.99</t>
  </si>
  <si>
    <t>T060420</t>
  </si>
  <si>
    <t>$89.00</t>
  </si>
  <si>
    <t>$69.00</t>
  </si>
  <si>
    <t>$299.00</t>
  </si>
  <si>
    <t>T580600</t>
  </si>
  <si>
    <t>Light Magenta UltraChrome Ink Cartridge 80 ml - Stylus Pro 3800</t>
  </si>
  <si>
    <t>T580700</t>
  </si>
  <si>
    <t>Light Black UltraChrome Ink Cartridge 80 ml - Stylus Pro 3800</t>
  </si>
  <si>
    <t>T580800</t>
  </si>
  <si>
    <t>Matte Black UltraChrome Ink Cartridge 80 ml - Stylus Pro 3800</t>
  </si>
  <si>
    <t>T580900</t>
  </si>
  <si>
    <t>Toner cartridge - Black - 4000 page(s) - MagiColor 4650 printer</t>
  </si>
  <si>
    <t>A0DK431</t>
  </si>
  <si>
    <t>$135.00</t>
  </si>
  <si>
    <t>Toner cartridge - Cyan - 4000 page(s) - MagiColor 4650 printer</t>
  </si>
  <si>
    <t>A0DK331</t>
  </si>
  <si>
    <t>Toner cartridge - Magenta - 4000 page(s) - MagiColor 4650 printer</t>
  </si>
  <si>
    <t>A0DK231</t>
  </si>
  <si>
    <t>EPSON R1900 - Ink cartridge - Matte Black - EPSON Stylus Photo R1900 Printer</t>
  </si>
  <si>
    <t>T087920</t>
  </si>
  <si>
    <t>EPSON R1900 - Ink cartridge - Orange - EPSON Stylus Photo R1900 Printer</t>
  </si>
  <si>
    <t>T087020</t>
  </si>
  <si>
    <t>EPSON R1900 - Gloss Optimizer cartridge - EPSON Stylus Photo R1900 Printer</t>
  </si>
  <si>
    <t>TN610C</t>
  </si>
  <si>
    <t>$114.00</t>
  </si>
  <si>
    <t>A0DK232</t>
  </si>
  <si>
    <t>T099620</t>
  </si>
  <si>
    <t>Ink Cartridge - Light Magenta - For use with Epson Artisan 700 and 800</t>
  </si>
  <si>
    <t>T099920</t>
  </si>
  <si>
    <t>$54.99</t>
  </si>
  <si>
    <t>This product is a Claria hi-definition ink designed for long-lasting photos with unsurpassed richness, depth and clarity.</t>
  </si>
  <si>
    <t>A0V30GF</t>
  </si>
  <si>
    <t>BLACK TONER FOR THE KONICA BIZHUB PRO C5500 C6500 AVG YIELD 35,000 PGS @ 5%</t>
  </si>
  <si>
    <t>4161-106</t>
  </si>
  <si>
    <t>$274.05</t>
  </si>
  <si>
    <t>BLACK TONER FOR THE KONICA MINOLTA SP2000 SP3000 AVG YIELD 10,000 PGS @ 5%</t>
  </si>
  <si>
    <t>Epson T614800 220 ml Matte Black UltraChrome Ink Cartridge</t>
  </si>
  <si>
    <t>T543100</t>
  </si>
  <si>
    <t>EPSON Photo Black UltraChrome Ink, 110 ml, Stylus Pro 7600/9600</t>
  </si>
  <si>
    <t>T543200</t>
  </si>
  <si>
    <t>EPSON Cyan UltraChrome Ink, 110 ml, Stylus Pro 4000/7600/9600</t>
  </si>
  <si>
    <t>T543300</t>
  </si>
  <si>
    <t>EPSON Magenta UltraChrome Ink, 110 ml, Stylus Pro 4000/7600/9600</t>
  </si>
  <si>
    <t>T543400</t>
  </si>
  <si>
    <t>Epson T543400 110 ml Yellow UltraChrome Ink Cartridge</t>
  </si>
  <si>
    <t>T543500</t>
  </si>
  <si>
    <t>CS-Kentucky AOC/Pomeroy - Single piece toner and Drum; Toner Yield: 8,000 pages; Compatible Models: SCX-5530FN</t>
  </si>
  <si>
    <t>ML-D4550B</t>
  </si>
  <si>
    <t>$279.99</t>
  </si>
  <si>
    <t>Single piece toner and Drum; Toner Yield: 20,000 pages;Compatible Models: ML-4551N &amp; ML-4551ND</t>
  </si>
  <si>
    <t>ML-D4550A</t>
  </si>
  <si>
    <t>$209.99</t>
  </si>
  <si>
    <t>EPSON Light Black UltraChrome Ink, 110 ml, Stylus Pro 4000/7600/9600</t>
  </si>
  <si>
    <t>T605C00</t>
  </si>
  <si>
    <t>UltraChrome K3 Inks for Epson Stylus Pro 4800  -  Light Magenta 110ml</t>
  </si>
  <si>
    <t>T606C00</t>
  </si>
  <si>
    <t>Epson T606C00 220 ml Light Magenta UltraChrome K3 Ink Cartridge</t>
  </si>
  <si>
    <t>T605B00</t>
  </si>
  <si>
    <t>Epson T605B00 110 ml Magenta UltraChrome K3 Ink Cartridge</t>
  </si>
  <si>
    <t>T087320</t>
  </si>
  <si>
    <t>Toner cartridge - Yellow - 8000 page(s) - Magicolor 4650 color printer</t>
  </si>
  <si>
    <t>A0DKJ32</t>
  </si>
  <si>
    <t>$482.00</t>
  </si>
  <si>
    <t>T096120</t>
  </si>
  <si>
    <t>R2880-PHOTO BLAK ULTRCHRM K3 INK CARTRDG</t>
  </si>
  <si>
    <t>T096220</t>
  </si>
  <si>
    <t>PHOT R2880 CYAN ULTRACHRM K3 INK CARTRDG</t>
  </si>
  <si>
    <t>T096420</t>
  </si>
  <si>
    <t>PHTO R2880-YELW ULTRCHRM K3 INK CARTRDG</t>
  </si>
  <si>
    <t>T096520</t>
  </si>
  <si>
    <t>Toner Cartridge - Black - 2,500 prints with 5% coverage</t>
  </si>
  <si>
    <t>A0V30HF</t>
  </si>
  <si>
    <t>Toner Cartridge - Cyan - 2,500 prints with 5% coverage</t>
  </si>
  <si>
    <t>A0V30CF</t>
  </si>
  <si>
    <t>Toner Cartridge - Magenta - 2,500 prints with 5% coverage</t>
  </si>
  <si>
    <t>A0V306F</t>
  </si>
  <si>
    <t>Toner Cartridge - Yellow - 2,500 prints with 5% coverage</t>
  </si>
  <si>
    <t>A0VU011</t>
  </si>
  <si>
    <t>$99.00</t>
  </si>
  <si>
    <t>Stylus Photo R2880 - Ink Cartridge</t>
  </si>
  <si>
    <t>CLX-K8380A</t>
  </si>
  <si>
    <t>$78.00</t>
  </si>
  <si>
    <t>SAM 20K YIELD BLACK TONER CARTRIDGE</t>
  </si>
  <si>
    <t>Fusing Unit for mc1600W, mc1650EN 120V</t>
  </si>
  <si>
    <t>A12J012</t>
  </si>
  <si>
    <t>R2880-VVD LGHT MGNT ULTRCHM K3INK CRTRDG</t>
  </si>
  <si>
    <t>T096720</t>
  </si>
  <si>
    <t>R2880-LGHT BLCK ULTCHROME K3 INK CARTRDG</t>
  </si>
  <si>
    <t>T096820</t>
  </si>
  <si>
    <t>R2880-MATTE BLCK ULTRCHRM K3 INK CARTRDG</t>
  </si>
  <si>
    <t>T096920</t>
  </si>
  <si>
    <t>R2880-Light BLCK ULTRCHRM K3 INK CARTRDG</t>
  </si>
  <si>
    <t>T096320</t>
  </si>
  <si>
    <t>CLX-C8380A</t>
  </si>
  <si>
    <t>magenta toner cartridge for CLX-6200FX, CLX-6210FX, CLX-6240FX, CLP-610ND &amp; CLP-660ND; 5,000 page yield</t>
  </si>
  <si>
    <t>CLP-K660B</t>
  </si>
  <si>
    <t>black toner cartridge for CLX-6200FX, CLX-6210FX, CLX-6240FX, CLP-610ND &amp; CLP-660ND; 5,500 page yield</t>
  </si>
  <si>
    <t>CLP-M660A</t>
  </si>
  <si>
    <t>$122.99</t>
  </si>
  <si>
    <t>Toner - Magenta - 2000 pages (1) - CLP-610ND, CLP-660N, CLP-660ND, CLX-6200FX, CLX-6200ND, CLX-6210FX, CLX-6240FX</t>
  </si>
  <si>
    <t>Hi-Yield Magenta Ink Cartridge for 1400</t>
  </si>
  <si>
    <t>T079420</t>
  </si>
  <si>
    <t>Hi-Yield Yellow Ink Cartridge for 1400</t>
  </si>
  <si>
    <t>T079520</t>
  </si>
  <si>
    <t>HY Light Cyan Ink Cartridge for 1400</t>
  </si>
  <si>
    <t>T079620</t>
  </si>
  <si>
    <t>HY Light Magenta Ink Cartridge for 1400</t>
  </si>
  <si>
    <t>T543800</t>
  </si>
  <si>
    <t>$104.99</t>
  </si>
  <si>
    <t>Maintenance Kit - Pp4650 Printer</t>
  </si>
  <si>
    <t>A0FM012</t>
  </si>
  <si>
    <t>Maintenance kit - pagepro 5650EN</t>
  </si>
  <si>
    <t>A0DK131</t>
  </si>
  <si>
    <t>$93.00</t>
  </si>
  <si>
    <t>STYLUS R1900-YELLOW INK CARTRIDGE</t>
  </si>
  <si>
    <t>T087720</t>
  </si>
  <si>
    <t>EPSON Ink cartridge - Red - EPSON Stylus Photo R1900 Printer</t>
  </si>
  <si>
    <t>T087820</t>
  </si>
  <si>
    <t>KONICA BR BIZHUB C10 1-DRUM UNIT YIELD 45,00 ORDER AS NEEDED LEAD TIME 7 BUSINESS DAYS</t>
  </si>
  <si>
    <t>T099220</t>
  </si>
  <si>
    <t>$12.09</t>
  </si>
  <si>
    <t>Artisan 700/800 CYAN INK CARTRIDGE</t>
  </si>
  <si>
    <t>T099320</t>
  </si>
  <si>
    <t>Ink Cartridge - Magenta - For use with Epson Artisan 700 and 800</t>
  </si>
  <si>
    <t>T099420</t>
  </si>
  <si>
    <t>Printer Cartridge - Yellow - Epson Artisan 700, Epson Artisan 800</t>
  </si>
  <si>
    <t>Ink Cartridge - Light Cyan - Epson Artisan 700;Epson Artisan 800</t>
  </si>
  <si>
    <t>$89.99</t>
  </si>
  <si>
    <t>Ink cartridge - Color (CMYLcLm) - R260/R280/R380/RX580/RX595/RX680</t>
  </si>
  <si>
    <t>S015073</t>
  </si>
  <si>
    <t>$24.95</t>
  </si>
  <si>
    <t>Epson-Printer fabric ribbon - 1 x black, yellow, cyan, magenta 41 ft</t>
  </si>
  <si>
    <t>T068520</t>
  </si>
  <si>
    <t>$55.49</t>
  </si>
  <si>
    <t>COLR MULTI INK CARTRIDGE HIGH-CAPACITY</t>
  </si>
  <si>
    <t>T098920</t>
  </si>
  <si>
    <t>S041171</t>
  </si>
  <si>
    <t>SAM 30K YIELD BLACK IMAGE DRUM</t>
  </si>
  <si>
    <t>CLX-R838XC</t>
  </si>
  <si>
    <t>$136.00</t>
  </si>
  <si>
    <t>Paper - photo paper - ANSI C (432 x 559 mm) - 105 g/m2 - 100 pcs.</t>
  </si>
  <si>
    <t>S041228</t>
  </si>
  <si>
    <t>$315.00</t>
  </si>
  <si>
    <t>$88.00</t>
  </si>
  <si>
    <t>Toner Cartridge - Cyan - 1,500 prints with 5% coverage</t>
  </si>
  <si>
    <t>CLX-R838XK</t>
  </si>
  <si>
    <t>$81.99</t>
  </si>
  <si>
    <t>cyan imaging unit for CLX-8380ND; 30,000 page yield</t>
  </si>
  <si>
    <t>CLX-R838XM</t>
  </si>
  <si>
    <t>SAM 30K YIELD MAGENTA IMAGE DRUM</t>
  </si>
  <si>
    <t>Toner - Black - 2,000 standard pages. Declared cartridge yield value in accordance with ISO/IEC 19752 - ML-2850D, ML-2850ND</t>
  </si>
  <si>
    <t>ML-D2850B</t>
  </si>
  <si>
    <t>$136.99</t>
  </si>
  <si>
    <t>Black Toner / Drum Cartridge - High Yield - Compatible - Estimated Yield 5,000 pages @ 5% - FOR USE IN MODELS: Samsung ML-2850, Samsung ML-2850D, Samsung ML-2851ND</t>
  </si>
  <si>
    <t>SCX-D6345A</t>
  </si>
  <si>
    <t>$95.99</t>
  </si>
  <si>
    <t>Toner cartridge - Black - Up to 20000 pages at 5% coverage - SCX-6345N</t>
  </si>
  <si>
    <t>SCX-R6345A</t>
  </si>
  <si>
    <t>$199.00</t>
  </si>
  <si>
    <t>EPSON Light Cyan UltraChrome Ink, 110 ml, Stylus Pro 4000/7600/9600</t>
  </si>
  <si>
    <t>T543600</t>
  </si>
  <si>
    <t>EPSON Light Magenta UltraChrome Ink, 110 ml, Stylus Pro 4000/7600/9600</t>
  </si>
  <si>
    <t>T543700</t>
  </si>
  <si>
    <t>T087120</t>
  </si>
  <si>
    <t>STYLUS R1900-PHOTO BLACK INK CARTRIDGE</t>
  </si>
  <si>
    <t>T087220</t>
  </si>
  <si>
    <t>EPSON R1900 - Ink cartridge - Cyan - EPSON Stylus Photo R1900 Printer</t>
  </si>
  <si>
    <t>Imaging Cartridge Yellow for mc5400 Series 220V (approx. 6,000 prints with 5% coverage)</t>
  </si>
  <si>
    <t>MLT-D208L</t>
  </si>
  <si>
    <t>Printer Imaging Unit - Black - Up to 120000 pages</t>
  </si>
  <si>
    <t>Cyan Toner Cartridge - Estimated Yield 7,000 pages @ 5% - FOR USE IN MODELS: Samsung CLP-770ND</t>
  </si>
  <si>
    <t>CLT-K609S</t>
  </si>
  <si>
    <t>$124.99</t>
  </si>
  <si>
    <t>Black Toner Cartridge - Estimated Yield 7,000 pages @ 5% - FOR USE IN MODELS: Samsung CLP-770ND</t>
  </si>
  <si>
    <t>CLT-M609S</t>
  </si>
  <si>
    <t>A0V30AF</t>
  </si>
  <si>
    <t>Toner Cartridge - Magenta - 1,500 prints with 5% coverage</t>
  </si>
  <si>
    <t>A0V305F</t>
  </si>
  <si>
    <t>Toner Cartridge Yellow 120V (approx. 1,500 prints with 5% coverage)</t>
  </si>
  <si>
    <t>A0V301F</t>
  </si>
  <si>
    <t>$72.00</t>
  </si>
  <si>
    <t>Black Toner / Drum Cartridge - High Yield  - Estimated Yield 5,000 pages @ 5% - FOR USE IN MODELS: Samsung CLP-620ND, Samsung CLP-670N, Samsung CLP-670ND, Samsung CLX-6220FX, Samsung CLX-6250FX</t>
  </si>
  <si>
    <t>CLT-K508S</t>
  </si>
  <si>
    <t>BLACK TONER 2.5K YIELD</t>
  </si>
  <si>
    <t>CLT-M508L</t>
  </si>
  <si>
    <t>Imaging Unit - FOR MC1600W,MC1650EN 120V</t>
  </si>
  <si>
    <t>A12J011</t>
  </si>
  <si>
    <t>T098120</t>
  </si>
  <si>
    <t>$18.99</t>
  </si>
  <si>
    <t>Fusing Unit for mc1680MF, mc1690MF 120V</t>
  </si>
  <si>
    <t>SAM 15K YIELD CYAN TONER CARTRIDGE</t>
  </si>
  <si>
    <t>CLX-M8380A</t>
  </si>
  <si>
    <t>Magenta toner cartridge for CLX-8380ND; 15,000 page yield</t>
  </si>
  <si>
    <t>CLX-Y8380A</t>
  </si>
  <si>
    <t>SAM 15K YIELD YELLOW TONER CARTRIDGE</t>
  </si>
  <si>
    <t>CLX-W8380A</t>
  </si>
  <si>
    <t>SAM 48K WASTE CONTAINER FOR CLX-8380ND</t>
  </si>
  <si>
    <t>SCX-6320D8</t>
  </si>
  <si>
    <t>SAM SCX-6320D8 TONER</t>
  </si>
  <si>
    <t>CLP-Y660A</t>
  </si>
  <si>
    <t>yellow toner cartridge for CLX-6200FX, CLX-6210FX, CLX-6240FX, CLP-610ND &amp; CLP-660ND; 2,000 page yield</t>
  </si>
  <si>
    <t>ML-D2850A</t>
  </si>
  <si>
    <t>UltraChrome K3 Inks for Epson Stylus Pro 4800  -   Magenta 220ml</t>
  </si>
  <si>
    <t>T606100</t>
  </si>
  <si>
    <t>Epson T606100 220 ml Photo Black UltraChrome Ink Cartridge</t>
  </si>
  <si>
    <t>A0FN011</t>
  </si>
  <si>
    <t>Toner cartridge - Black - 10000 page(s) - pagepro 4650</t>
  </si>
  <si>
    <t>A0FP011</t>
  </si>
  <si>
    <t>$188.00</t>
  </si>
  <si>
    <t>Toner cartridge - Black - 11000 page(s) - pagepro 5650</t>
  </si>
  <si>
    <t>A0FP012</t>
  </si>
  <si>
    <t>$235.00</t>
  </si>
  <si>
    <t>Toner cartridge - Black - 19000 page(s) - pagepro 5650</t>
  </si>
  <si>
    <t>A0FM011</t>
  </si>
  <si>
    <t>$269.00</t>
  </si>
  <si>
    <t>Toner Cartridge - Magenta - Up to 20000 pages at 5% coverage</t>
  </si>
  <si>
    <t>A0D7233</t>
  </si>
  <si>
    <t>MC8650 YELLOW 120V 20,000 PRINTS</t>
  </si>
  <si>
    <t>A0DE03G</t>
  </si>
  <si>
    <t>$524.00</t>
  </si>
  <si>
    <t>EPSON R1900 - Ink cartridge - Magenta - EPSON Stylus Photo R1900 Printer</t>
  </si>
  <si>
    <t>T087420</t>
  </si>
  <si>
    <t>Toner Cartridge - Black - 4000 pages - SCX-5635FN/SCX-5835FN</t>
  </si>
  <si>
    <t>A00W462</t>
  </si>
  <si>
    <t>$74.50</t>
  </si>
  <si>
    <t>KONICA BR BIZHUB C10X 1-SD YLD BLACK TONER YIELD 4,500</t>
  </si>
  <si>
    <t>A00W162</t>
  </si>
  <si>
    <t>$175.77</t>
  </si>
  <si>
    <t>KONICA BR BIZHUB C10X 1-SD YLD YELLOW TONER YIELD 4,500</t>
  </si>
  <si>
    <t>A00W262</t>
  </si>
  <si>
    <t>KONICA BR BIZHUB C10X 1-SD YLD MAGENTA TONER YIELD 4,500</t>
  </si>
  <si>
    <t>A00W362</t>
  </si>
  <si>
    <t>KONICA BR BIZHUB C10X 1-SD YLD CYAN TONER YIELD 4,500</t>
  </si>
  <si>
    <t>4059-219</t>
  </si>
  <si>
    <t>$198.45</t>
  </si>
  <si>
    <t>Yellow Toner Cartridge  - Estimated Yield 7,000 pages @ 5% - FOR USE IN MODELS: Samsung CLP-770ND</t>
  </si>
  <si>
    <t>CLT-T609</t>
  </si>
  <si>
    <t>$199.99</t>
  </si>
  <si>
    <t>TRANSFER BELT 50K YIELD (CLP-770ND)</t>
  </si>
  <si>
    <t>MLT-P208A</t>
  </si>
  <si>
    <t>$259.99</t>
  </si>
  <si>
    <t>Toner cartridge - Black - 20000 page yield</t>
  </si>
  <si>
    <t>CLP-C660A/XAA</t>
  </si>
  <si>
    <t>Toner - cyan - 2000 pages - CLP-350 SERIES</t>
  </si>
  <si>
    <t>CLP-K660A/XAA</t>
  </si>
  <si>
    <t>T099520</t>
  </si>
  <si>
    <t>black toner cartridge for CLX-6200FX, CLX-6210FX, CLX-6240FX, CLP-610ND &amp; CLP-660ND; 2,500 page yield</t>
  </si>
  <si>
    <t>T077920</t>
  </si>
  <si>
    <t>SEMI-GLOSSY PAPER 44 X 82ROLL</t>
  </si>
  <si>
    <t>CLX-R838XY</t>
  </si>
  <si>
    <t>yellow imaging unit for CLX-8380ND; 30,000 page yield</t>
  </si>
  <si>
    <t>SCX-R6555A</t>
  </si>
  <si>
    <t>$166.99</t>
  </si>
  <si>
    <t>SAM 80K YIELD IMAGE DRUM SCX-6555N</t>
  </si>
  <si>
    <t>MLT-D109S</t>
  </si>
  <si>
    <t>$98.99</t>
  </si>
  <si>
    <t>toner cartridge for SCX-6345N &amp; SCX-6345NJ; 60,000 page yield</t>
  </si>
  <si>
    <t>CLP-MEM202</t>
  </si>
  <si>
    <t>$249.99</t>
  </si>
  <si>
    <t>128M &amp; 256M SDRAM Memory Upgrade for CLP-610 and 660 serie</t>
  </si>
  <si>
    <t>SF-D560RA</t>
  </si>
  <si>
    <t>Toner - Black - 3,000 pages in accordance with ISO/IEC 19752 - SF-560R, SF-565PR</t>
  </si>
  <si>
    <t>T088120</t>
  </si>
  <si>
    <t>$13.99</t>
  </si>
  <si>
    <t>EPSON DURABrite Ink Black Cartridge CX4400/CX4450/CX7400/7450</t>
  </si>
  <si>
    <t>T088220</t>
  </si>
  <si>
    <t>$9.89</t>
  </si>
  <si>
    <t>Ink Cartridge - Cyan - CX7000 Printer</t>
  </si>
  <si>
    <t>T088320</t>
  </si>
  <si>
    <t>Epson T088320 88 Moderate Use Magenta Ink Cartridge</t>
  </si>
  <si>
    <t>T088420</t>
  </si>
  <si>
    <t>Epson T088420 Yellow Ink Cartridge For CX7000 Printer.</t>
  </si>
  <si>
    <t>T088520</t>
  </si>
  <si>
    <t>$29.49</t>
  </si>
  <si>
    <t>Moderate-Capacity Multi-Pack Color DURABrite Ultra Ink Cartridges</t>
  </si>
  <si>
    <t>MLT-D209S Series Toner Cartridge</t>
  </si>
  <si>
    <t>MLT-D209L</t>
  </si>
  <si>
    <t>Black Toner / Drum Cartridge - High Yield - Estimated Yield 5,000 pages @ 5% - FOR USE IN MODELS: Samsung ML-2855ND, Samsung SCX-4824FN, Samsung SCX-4826FN, Samsung SCX-4828FN</t>
  </si>
  <si>
    <t>1710582-003</t>
  </si>
  <si>
    <t>Imaging Cartridge Magenta for mc5400 Series 220V (approx. 6,000 prints with 5% coverage)</t>
  </si>
  <si>
    <t>1710582-002</t>
  </si>
  <si>
    <t>value pack toner cartridges for CLP-315, CLP-315W, CLX-3175FN &amp; CLX-3175FW; 1x cyan , 1x magenta &amp; 1x yellow; 1,000 page yield each</t>
  </si>
  <si>
    <t>CLT-P409B</t>
  </si>
  <si>
    <t>$126.99</t>
  </si>
  <si>
    <t>value pack (2 black), compatible model CLP-315, CLP-315W, CLX-3175FN, CLX-3175W</t>
  </si>
  <si>
    <t>CLT-C609S</t>
  </si>
  <si>
    <t>$227.99</t>
  </si>
  <si>
    <t>KONICA 4062-501 CYAN IMAGING UNIT FOR BIZHUB C250  C252 YIELD 45,000</t>
  </si>
  <si>
    <t>4062-521</t>
  </si>
  <si>
    <t>KONICA CYAN IMAGING UNIT FOR BIZHUB C300 YIELD 45,000</t>
  </si>
  <si>
    <t>950-566</t>
  </si>
  <si>
    <t>$450.00</t>
  </si>
  <si>
    <t>KONICA 7155 DRUM YIELD 500,000</t>
  </si>
  <si>
    <t>CLT-C508L</t>
  </si>
  <si>
    <t>$139.99</t>
  </si>
  <si>
    <t>Cyan Toner / Drum Print Cartridge  - Estimated Yield 4,000 pages @ 5% - FOR USE IN MODELS: Samsung CLP-620ND, Samsung CLP-670N, Samsung CLP-670ND, Samsung CLX-6220FX, Samsung CLX-6250FX</t>
  </si>
  <si>
    <t>CLT-C508S</t>
  </si>
  <si>
    <t>CYAN TONER 2K YIELD</t>
  </si>
  <si>
    <t>CLT-K508L</t>
  </si>
  <si>
    <t>MODERATE-CAP INK CART CLR MULTIPACK(CMY)</t>
  </si>
  <si>
    <t>T125120</t>
  </si>
  <si>
    <t>$15.99</t>
  </si>
  <si>
    <t>BLACK INK CARTRIDGE STANDARD-CAPACITY</t>
  </si>
  <si>
    <t>T125220</t>
  </si>
  <si>
    <t>Ink Cartridge - Black - Works with Epson Artisan 700 and 800</t>
  </si>
  <si>
    <t>1710595-003</t>
  </si>
  <si>
    <t>(220V) Toner Cartridge value kit 220V (1 each High Cap Color Toner Cartridges, C, M, Y)</t>
  </si>
  <si>
    <t>1710594-001</t>
  </si>
  <si>
    <t>SCX-D5530A</t>
  </si>
  <si>
    <t>$148.99</t>
  </si>
  <si>
    <t>Toner cartridge - Black - 4000 pages - for Samsung SCX-5530FN</t>
  </si>
  <si>
    <t>024-E</t>
  </si>
  <si>
    <t>BLACK TONER FOR THE KONICA BIZHUB 420 500 AVG  YIELD 32,200 PGS @ 5%</t>
  </si>
  <si>
    <t>02U-J</t>
  </si>
  <si>
    <t>$120.02</t>
  </si>
  <si>
    <t>BIZHUB 1050 TN010 BLACK TONER CARTRIDGE</t>
  </si>
  <si>
    <t>4515-612</t>
  </si>
  <si>
    <t>$132.30</t>
  </si>
  <si>
    <t>DRUM UNIT FOR THE KONICA MINOLTA DI2010 DI2010F DI2510 DI3010 DI3510 REPLACES THE 4515-612 AVG YIELD 80,000 PGS @ 5%</t>
  </si>
  <si>
    <t>A0D7133</t>
  </si>
  <si>
    <t>MC8650 BLACK 120V 26,000 PRINTS</t>
  </si>
  <si>
    <t>A0D7433</t>
  </si>
  <si>
    <t>$419.00</t>
  </si>
  <si>
    <t>MC8650 CYAN 120V 20,000 PRINTS</t>
  </si>
  <si>
    <t>A0D7333</t>
  </si>
  <si>
    <t>1710604-005</t>
  </si>
  <si>
    <t>(220V) Imaging Cartridge Black - High Capacity for mc5450/5440DL 220V (approx. 12,000 prints with 5% coverage)</t>
  </si>
  <si>
    <t>1710604-008</t>
  </si>
  <si>
    <t>$219.99</t>
  </si>
  <si>
    <t>Black Toner / Drum Cartridge - FOR USE IN MODELS: Samsung SCX-5635FN, Samsung SCX-5835FN - Estimated Yield 10,000 pages @ 5%</t>
  </si>
  <si>
    <t>MLT-D208S</t>
  </si>
  <si>
    <t>$108.99</t>
  </si>
  <si>
    <t>4062-301</t>
  </si>
  <si>
    <t>$400.63</t>
  </si>
  <si>
    <t>Magenta Toner Cartridge  - Estimated Yield 7,000 pages @ 5 - FOR USE IN MODELS: Samsung CLP-770ND</t>
  </si>
  <si>
    <t>CLT-Y609S</t>
  </si>
  <si>
    <t>T617200:INK CARTRIDGE FOR B500DN HIGH CAPACITY INK CYAN (100ML)</t>
  </si>
  <si>
    <t>T617300</t>
  </si>
  <si>
    <t>T617300:INK CARTRIDGE FOR B500DN HIGH CAPACITY INK MAGENTA (100ML)</t>
  </si>
  <si>
    <t>T617400</t>
  </si>
  <si>
    <t>T617400:INK CARTRIDGE FOR B500DN HIGH CAPACITY INK YELLOW (100ML)</t>
  </si>
  <si>
    <t>T616100</t>
  </si>
  <si>
    <t>T616100:INK CARTRIDGE FOR B300/B500STD CAPACITY INK BLACK (75ML)</t>
  </si>
  <si>
    <t>T616200</t>
  </si>
  <si>
    <t>T616200:INK CARTRIDGE FOR B300/B500STD CAPACITY INK CYAN (53ML)</t>
  </si>
  <si>
    <t>CLT-M508S</t>
  </si>
  <si>
    <t>MAGENTA TONER 2K YIELD</t>
  </si>
  <si>
    <t>CLT-Y508L</t>
  </si>
  <si>
    <t>KONICA BIZHUB C451 C550 BLACK IMAGING UNIT YIELD 300,000</t>
  </si>
  <si>
    <t>IU610Y</t>
  </si>
  <si>
    <t>$661.50</t>
  </si>
  <si>
    <t>KONICA BIZHUB C451 C550 YELLOW IMAGING UNIT YIELD 100,000</t>
  </si>
  <si>
    <t>IU610M</t>
  </si>
  <si>
    <t>KONICA BR BIZHUB C451 C550 MAGENTA IMAGING UNIT YIELD 100,000</t>
  </si>
  <si>
    <t>IU610C</t>
  </si>
  <si>
    <t>KONICA BIZHUB C451 C550 CYAN IMAGING UNIT YIELD 100,000</t>
  </si>
  <si>
    <t>A0ATWY0</t>
  </si>
  <si>
    <t>Yellow Toner / Drum Cartridge - Estimated Yield 4,000 pages @ 5% - FOR USE IN MODELS: Samsung CLP-620ND, Samsung CLP-670N, Samsung CLP-670ND, Samsung CLX-6220FX, Samsung CLX-6250FX</t>
  </si>
  <si>
    <t>CLT-Y508S</t>
  </si>
  <si>
    <t>YELLOW TONER 2K YIELD</t>
  </si>
  <si>
    <t>CLT-T508</t>
  </si>
  <si>
    <t>$198.99</t>
  </si>
  <si>
    <t>SP91200</t>
  </si>
  <si>
    <t>Epson Somerset Velvet - Paper - cotton rag paper - 24 in x 30 in - 505 g/m2 -20 pcs.</t>
  </si>
  <si>
    <t>(220V) Imaging Cartridge Cyan - High Capacity for mc5450/5440DL 220V (approx. 12,000 prints with 5% coverage)</t>
  </si>
  <si>
    <t>1710606-002</t>
  </si>
  <si>
    <t>2K TONER FOR SCX-4300</t>
  </si>
  <si>
    <t>ML-D1630A</t>
  </si>
  <si>
    <t>$94.99</t>
  </si>
  <si>
    <t>TONER CARTRIDGE FOR ML-1630 &amp; SCX 4500</t>
  </si>
  <si>
    <t>ML-D3470A</t>
  </si>
  <si>
    <t>$149.99</t>
  </si>
  <si>
    <t>Toner-4k Pages(ML-3471ND)</t>
  </si>
  <si>
    <t>ML-D3470B</t>
  </si>
  <si>
    <t>$247.99</t>
  </si>
  <si>
    <t>Toner - 10k Pages (ML-3471ND)</t>
  </si>
  <si>
    <t>MLT-D209S</t>
  </si>
  <si>
    <t>$92.99</t>
  </si>
  <si>
    <t>IU313K</t>
  </si>
  <si>
    <t>printer drum - Black - 120K Yield - for C353 and C353P</t>
  </si>
  <si>
    <t>IU313C</t>
  </si>
  <si>
    <t>$765.45</t>
  </si>
  <si>
    <t>printer drum - Cyan - for C353</t>
  </si>
  <si>
    <t>IU313M</t>
  </si>
  <si>
    <t>IU313M MAGENTA DRUM</t>
  </si>
  <si>
    <t>IU313Y</t>
  </si>
  <si>
    <t>IU313Y YELLOW DRUM</t>
  </si>
  <si>
    <t>CLT-P409A</t>
  </si>
  <si>
    <t>$171.99</t>
  </si>
  <si>
    <t>KONICA 4062-401 MAGENTA IMAGING UNIT FOR BIZHUB C250  C252 YIELD 45,000</t>
  </si>
  <si>
    <t>4062-421</t>
  </si>
  <si>
    <t>KONICA MAGENTA IMAGING UNIT FOR BIZHUB C300 YIELD 45,000</t>
  </si>
  <si>
    <t>4062-501</t>
  </si>
  <si>
    <t>KONICA BLACK DRUM UNIT FOR USE IN BIZHUB 552 652 C452 C552 C652 C652DS YIELD 285,000 ALSO CALLED AOTK0RD</t>
  </si>
  <si>
    <t>IU612Y</t>
  </si>
  <si>
    <t>$903.91</t>
  </si>
  <si>
    <t>KONICA YELLOW DRUM BIZHUB C553</t>
  </si>
  <si>
    <t>IU612M</t>
  </si>
  <si>
    <t>$695.95</t>
  </si>
  <si>
    <t>KONICA MAGENTA DRUM BIZHUB C554</t>
  </si>
  <si>
    <t>IU612C</t>
  </si>
  <si>
    <t>T616300</t>
  </si>
  <si>
    <t>T616400</t>
  </si>
  <si>
    <t>T616400:INK CARTRIDGE FOR B300/B500STD CAPACITY INK YELLOW (53ML)</t>
  </si>
  <si>
    <t>T124120</t>
  </si>
  <si>
    <t>$12.99</t>
  </si>
  <si>
    <t>MODERATE-CAPACITY BLACK INK CARTRIDGE</t>
  </si>
  <si>
    <t>T124520</t>
  </si>
  <si>
    <t>$25.59</t>
  </si>
  <si>
    <t>Cyan - Standard Capacity (approx. 3,000 prints at 5% coverage) - 120V</t>
  </si>
  <si>
    <t>A0WG0CF</t>
  </si>
  <si>
    <t>Magenta - Standard Capacity (approx. 3,000 prints at 5% coverage) - 120V</t>
  </si>
  <si>
    <t>A0WG06F</t>
  </si>
  <si>
    <t>Yellow - Standard Capacity (approx. 3,000 prints at 5% coverage) - 120V</t>
  </si>
  <si>
    <t>A0WG02F</t>
  </si>
  <si>
    <t>Black - High Capacity (approx. 5,000 prints at 5% coverage) - 120V</t>
  </si>
  <si>
    <t>A0WG0JF</t>
  </si>
  <si>
    <t>$145.60</t>
  </si>
  <si>
    <t>KONICA CYAN TONER A0TM430</t>
  </si>
  <si>
    <t>TN613M</t>
  </si>
  <si>
    <t>$13.19</t>
  </si>
  <si>
    <t>CYAN INK CARTRIDGE STANDARD CAPACITY</t>
  </si>
  <si>
    <t>T125320</t>
  </si>
  <si>
    <t>MAGENTA INK CARTRIDGE STANDARD-CAPACITY</t>
  </si>
  <si>
    <t>TN613K</t>
  </si>
  <si>
    <t>$61.16</t>
  </si>
  <si>
    <t>KONICA BLACK TONER A0TM130</t>
  </si>
  <si>
    <t>TN613C</t>
  </si>
  <si>
    <t>$153.10</t>
  </si>
  <si>
    <t>Magenta Toner / Drum Cartridge  - Estimated Yield 4,000 pages @ 5% - FOR USE IN MODELS: Samsung CLP-620ND, Samsung CLP-670N, Samsung CLP-670ND, Samsung CLX-6220FX, Samsung CLX-6250FX</t>
  </si>
  <si>
    <t>IBS301</t>
  </si>
  <si>
    <t>$165.00</t>
  </si>
  <si>
    <t>EPL-6000 DRUM UNIT FOR LASER PRINTER</t>
  </si>
  <si>
    <t>T068120-D2</t>
  </si>
  <si>
    <t>T068120-D2 68 Dual Pack High-Capacity Black Ink Cartridges</t>
  </si>
  <si>
    <t>MLT-D209L-TAA</t>
  </si>
  <si>
    <t>Toner 5K High Yield - ML-2855ND-TAA</t>
  </si>
  <si>
    <t>CLX-V8380A</t>
  </si>
  <si>
    <t>$229.00</t>
  </si>
  <si>
    <t>(220V) Imaging Cartridge value kit for mc5400 Series 220V (1 each Color 6k Imaging Cartridges, C, M, Y)</t>
  </si>
  <si>
    <t>Epson Stylus pro 3880 80 ml Vivid Light Magenta UltraChrome K3 Ink Cartridge</t>
  </si>
  <si>
    <t>4062-201</t>
  </si>
  <si>
    <t>$170.10</t>
  </si>
  <si>
    <t>KONICA 4062-201 BLACK IMAGING UNIT FOR BIZHUB C250 C252 YIELD 70,000</t>
  </si>
  <si>
    <t>4062-221</t>
  </si>
  <si>
    <t>KONICA BLACK IMAGING UNIT FOR BIZHUB C300</t>
  </si>
  <si>
    <t>T618100 Extra High Capacity Black Ink Cartridge 8000 pages</t>
  </si>
  <si>
    <t>T617100</t>
  </si>
  <si>
    <t>$49.99</t>
  </si>
  <si>
    <t>T617100 High Capacity Black Ink Cartridge 4000 pages</t>
  </si>
  <si>
    <t>T617200</t>
  </si>
  <si>
    <t>$59.99</t>
  </si>
  <si>
    <t>Toner Cartridge Yellow High Capacity 120V (approx. 6,000 prints with 5% coverage)</t>
  </si>
  <si>
    <t>KONICA CYAN DRUM BIZHUB C555</t>
  </si>
  <si>
    <t>TN611K</t>
  </si>
  <si>
    <t>$87.69</t>
  </si>
  <si>
    <t>KONICA BIZHUB C550 TN611K SD BLACK TONER  YIELD 45,000</t>
  </si>
  <si>
    <t>TN611Y</t>
  </si>
  <si>
    <t>$154.98</t>
  </si>
  <si>
    <t>KONICA BIZHUB C451 TN611Y SD YELLOW TONER  YIELD 27,000</t>
  </si>
  <si>
    <t>TN611M</t>
  </si>
  <si>
    <t>$155.93</t>
  </si>
  <si>
    <t>KONICA BIZHUB C451 TN611M SD MAGNTA TONER YIELD 27,000</t>
  </si>
  <si>
    <t>TN611C</t>
  </si>
  <si>
    <t>KONICA BIZHUB C451 TN611C SD CYAN TONER  YIELD 27,000</t>
  </si>
  <si>
    <t>IU610K</t>
  </si>
  <si>
    <t>$415.80</t>
  </si>
  <si>
    <t>Yellow - High Capacity (approx. 5,000 prints at 5% coverage) - 120V</t>
  </si>
  <si>
    <t>CLT-C407S</t>
  </si>
  <si>
    <t>$63.99</t>
  </si>
  <si>
    <t>Cyan Toner Cartridge  - Estimated Yield 1,500 Pages @5% - FOR USE IN MODELS: Samsung CLP-320, Samsung CLP-320N, Samsung CLP-325, Samsung CLP-325W, Samsung CLX-3180, Samsung CLX-3185, Samsung CLX-3185FN, Samsung CLX-3185FW, Samsung CLX-3185N</t>
  </si>
  <si>
    <t>CLT-K407S</t>
  </si>
  <si>
    <t>$71.99</t>
  </si>
  <si>
    <t>KONICA BIZHUB C451 WASTE TONER BOTTLE YIELD  57,000</t>
  </si>
  <si>
    <t>TRANSFER BELT 50K YIELD</t>
  </si>
  <si>
    <t>4138-0755-00</t>
  </si>
  <si>
    <t>$460.24</t>
  </si>
  <si>
    <t>For MagiColor 5430 5430DL 5440DL 5450</t>
  </si>
  <si>
    <t>TN213K</t>
  </si>
  <si>
    <t>$64.26</t>
  </si>
  <si>
    <t>KONICA BIZHUB C203 TN213K SD BLACK TONER</t>
  </si>
  <si>
    <t>TN213Y</t>
  </si>
  <si>
    <t>$122.85</t>
  </si>
  <si>
    <t>KONICA BIZHUB C203 TN213Y SD YELLOW TONER</t>
  </si>
  <si>
    <t>TN213M</t>
  </si>
  <si>
    <t>$122.89</t>
  </si>
  <si>
    <t>KONICA BIZHUB C203 TN213M SD MGTA TONER</t>
  </si>
  <si>
    <t>TN213C</t>
  </si>
  <si>
    <t>KONICA BIZHUB C203 TN213C SD CYAN TONER</t>
  </si>
  <si>
    <t>SK602</t>
  </si>
  <si>
    <t>(220V) Imaging Cartridge value kit for mc5450/5440DL 220V (1 each 12k Imaging Cartridges, C, M, Y)</t>
  </si>
  <si>
    <t>1710438-001</t>
  </si>
  <si>
    <t>CPW Drum Cartridge</t>
  </si>
  <si>
    <t>MLT-D206L</t>
  </si>
  <si>
    <t>$109.99</t>
  </si>
  <si>
    <t>10K BLACK TONER FOR SCX-5935FN</t>
  </si>
  <si>
    <t>T097120</t>
  </si>
  <si>
    <t>Print cartridge - Black - Extra High Capacity</t>
  </si>
  <si>
    <t>$52.00</t>
  </si>
  <si>
    <t>$36.19</t>
  </si>
  <si>
    <t>KONICA BIZHUB C360 TN319K SD BLACK TONER  YIELD 29,000</t>
  </si>
  <si>
    <t>TN319Y</t>
  </si>
  <si>
    <t>KONICA 4062-301 YELLOW IMAGING UNIT FOR BIZHUB C250 C252 YIELD 45,000</t>
  </si>
  <si>
    <t>4062-321</t>
  </si>
  <si>
    <t>$400.00</t>
  </si>
  <si>
    <t>KONICA YELLOW IMAGING UNIT FOR BIZHUB C300 YIELD 45,000</t>
  </si>
  <si>
    <t>4062-401</t>
  </si>
  <si>
    <t>$537.69</t>
  </si>
  <si>
    <t>T127520</t>
  </si>
  <si>
    <t>$56.99</t>
  </si>
  <si>
    <t>EPSON DURABrite Ultra Ink Color Multipack Ink Cartridge, Extra High-Capacity WorkForce 630/633/635</t>
  </si>
  <si>
    <t>DR612K</t>
  </si>
  <si>
    <t>$279.95</t>
  </si>
  <si>
    <t>Toner Cartridge Cyan High Capacity 120V (approx. 6,000 prints with 5% coverage)</t>
  </si>
  <si>
    <t>A0WG03F</t>
  </si>
  <si>
    <t>$140.00</t>
  </si>
  <si>
    <t>Imaging Unit Black 120V (approx. 30,000 prints )</t>
  </si>
  <si>
    <t>A0WG08F</t>
  </si>
  <si>
    <t>$185.25</t>
  </si>
  <si>
    <t>$146.99</t>
  </si>
  <si>
    <t>Imaging Unit Yellow, 120V (approx. 30,000 prints )</t>
  </si>
  <si>
    <t>A0WG0EF</t>
  </si>
  <si>
    <t>Imaging Unit Magenta, 120V (approx. 30,000 prints )</t>
  </si>
  <si>
    <t>A0WG0KF</t>
  </si>
  <si>
    <t>Imaging Unit Cyan, 120V (approx. 30,000 prints )</t>
  </si>
  <si>
    <t>A1AU0Y1</t>
  </si>
  <si>
    <t>WASTE TONER BOTTLE ONE PER BOX</t>
  </si>
  <si>
    <t>A0WG01F</t>
  </si>
  <si>
    <t>$105.00</t>
  </si>
  <si>
    <t>Black - Standard Capacity (approx. 3,000 prints at 5% coverage) - 120V</t>
  </si>
  <si>
    <t>EPSON UltraChrome K3 Cyan Ink Cartridge Stylus Photo R3000</t>
  </si>
  <si>
    <t>T157320</t>
  </si>
  <si>
    <t>EPSON UltraChrome K3 Vivid Magenta Ink Cartridge Stylus Photo R3000</t>
  </si>
  <si>
    <t>T157420</t>
  </si>
  <si>
    <t>EPSON UltraChrome K3 Yellow Ink Cartridge Stylus Photo R3000</t>
  </si>
  <si>
    <t>T157620</t>
  </si>
  <si>
    <t>A0WG0HF</t>
  </si>
  <si>
    <t>KONICA MAGENTA TONER A0TM330</t>
  </si>
  <si>
    <t>TN613Y</t>
  </si>
  <si>
    <t>KONICA YELLOW TONER A0TM230</t>
  </si>
  <si>
    <t>A0XPWY1</t>
  </si>
  <si>
    <t>$49.97</t>
  </si>
  <si>
    <t>KONICA WASTE TONER BOTTLE</t>
  </si>
  <si>
    <t>T125420</t>
  </si>
  <si>
    <t>YELLOW INK CARTRIDGE STANDARD-CAPACITY</t>
  </si>
  <si>
    <t>T125520</t>
  </si>
  <si>
    <t>$35.99</t>
  </si>
  <si>
    <t>COLOR MULTIPACK INK CARTRIDGE STANDARD-CAPACITY</t>
  </si>
  <si>
    <t>T126120</t>
  </si>
  <si>
    <t>Maintenance kit 100K yield (CLX-8380ND)</t>
  </si>
  <si>
    <t>MLT-D105S</t>
  </si>
  <si>
    <t>$86.99</t>
  </si>
  <si>
    <t>Toner 1.5K Yield  For use in models (ML-2525, ML-2525W, ML-2545, SCX-4600, SCX-4623F, SCX-4623FW, SF-650, SF-650P)</t>
  </si>
  <si>
    <t>MLT-D105L</t>
  </si>
  <si>
    <t>Toner 2.5K High Yield For use in models (ML-2525, ML-2525W, ML-2545, SCX-4600, SCX-4623F, SCX-4623FW, SF-650, SF-650P)</t>
  </si>
  <si>
    <t>T580A00</t>
  </si>
  <si>
    <t>Epson Stylus Pro 3880 80 ml Vivid Magenta UltraChrome K3 Ink Cartridge</t>
  </si>
  <si>
    <t>T580B00</t>
  </si>
  <si>
    <t>IU211M</t>
  </si>
  <si>
    <t>MAGENTA DRUM IU211M BIZHUB C253</t>
  </si>
  <si>
    <t>IU211C</t>
  </si>
  <si>
    <t>CYAN DRUM IU211C BIZHUB C253</t>
  </si>
  <si>
    <t>SCX-V6555B</t>
  </si>
  <si>
    <t>Maintenance Kit 250K Yield (SCX-6555N, SCX-6545N)</t>
  </si>
  <si>
    <t>T619000</t>
  </si>
  <si>
    <t>$17.50</t>
  </si>
  <si>
    <t>Maintenance Kit - Page yield 35,000 - Epson B-300, B-500DN and Stylus Pro 4900 printer</t>
  </si>
  <si>
    <t>T618100</t>
  </si>
  <si>
    <t>Toner Cartridge Black High Capacity 120 V (approx. 6,000 prints with 5% coverage)</t>
  </si>
  <si>
    <t>A0X5230</t>
  </si>
  <si>
    <t>TN318Y</t>
  </si>
  <si>
    <t>KONICA BIZHUB TN-318Y YELLOW TONER FOR USE IN BIZHUB C20 C20P C20PX C20X YIELD 8,0000</t>
  </si>
  <si>
    <t>T159020</t>
  </si>
  <si>
    <t>Ultrachrome Hi-Gloss 2 Gloss Optimizer (R2000)</t>
  </si>
  <si>
    <t>T159220</t>
  </si>
  <si>
    <t>Ultrachrome Hi-Gloss 2 Cyan Ink Cartridge (R2000)</t>
  </si>
  <si>
    <t>T159320</t>
  </si>
  <si>
    <t>Ultrachrome Hi-Gloss 2 Magenta Ink Cartridge (R2000)</t>
  </si>
  <si>
    <t>T159420</t>
  </si>
  <si>
    <t>Ultrachrome Hi-Gloss 2 Yellow Ink Cartridge (R2000)</t>
  </si>
  <si>
    <t>T159720</t>
  </si>
  <si>
    <t>Magenta - High Capacity (approx. 5,000 prints at 5% coverage) - 120V</t>
  </si>
  <si>
    <t>A0WG07F</t>
  </si>
  <si>
    <t>CLT-P409C</t>
  </si>
  <si>
    <t>Value Pack - Cyan, Magenta, Yellow, Black 1 each (CLP-315, CLP-315W, CLX-3175FN, CLX-3175FW)</t>
  </si>
  <si>
    <t>MLT-D104S</t>
  </si>
  <si>
    <t>Black Toner Cartridge  - Estimated Yield 1,500 pages @ 5% - FOR USE IN MODELS: Samsung ML-1660, Samsung ML-1665, Samsung ML-1865, Samsung ML-1865W, Samsung SCX-3200, Samsung SCX-3205W</t>
  </si>
  <si>
    <t>MLT-D305L</t>
  </si>
  <si>
    <t>$291.99</t>
  </si>
  <si>
    <t>Yellow Toner 1K Yield (CLP-315, CLP-315W, CLX-3175FN, CLX-3175FW)</t>
  </si>
  <si>
    <t>MLT-D108S</t>
  </si>
  <si>
    <t>TN412</t>
  </si>
  <si>
    <t>$215.46</t>
  </si>
  <si>
    <t>KONICA BIZHUB 40P TN412 HIGH YIELD BLACK TONER YIELD 19,000</t>
  </si>
  <si>
    <t>A32W011</t>
  </si>
  <si>
    <t>Toner - Black (Approx. 8,000 letter/A4 prints. Yield is declared in accordance with ISO/IEC 19752) - bizhub 20, bizhub 20P  (TNP24)</t>
  </si>
  <si>
    <t>A32X011</t>
  </si>
  <si>
    <t>$110.00</t>
  </si>
  <si>
    <t>KONICA BIZHUB C451 3 PACK 5,000 STAPLE CTGS  YIELD 5,000 each total 15,000</t>
  </si>
  <si>
    <t>A11G131</t>
  </si>
  <si>
    <t>$42.00</t>
  </si>
  <si>
    <t>KONICA BIZHUB C220 TN216K SD BLACK TONER  YIELD 29,000</t>
  </si>
  <si>
    <t>A11G231</t>
  </si>
  <si>
    <t>$162.12</t>
  </si>
  <si>
    <t>KONICA BIZHUB C220 TN216Y SD YELLOW TONER   YIELD 26,000</t>
  </si>
  <si>
    <t>A11G331</t>
  </si>
  <si>
    <t>KONICA BIZHUB C220 TN216M SD MAGENTA TONER YIELD 26,000</t>
  </si>
  <si>
    <t>A11G431</t>
  </si>
  <si>
    <t>KONICA BIZHUB C220 TN216C SD CYAN TONER YIELD 26,000</t>
  </si>
  <si>
    <t>TN319K</t>
  </si>
  <si>
    <t>HIGH-CAPACITY INK CART COLOR MULTIPACK</t>
  </si>
  <si>
    <t>T127120</t>
  </si>
  <si>
    <t>EPSON DURABrite Ultra Ink Black Ink Cartridge, High-Capacity, WorkForce 630/633/635</t>
  </si>
  <si>
    <t>T127320</t>
  </si>
  <si>
    <t>EPSON DURABrite Ultra Ink Magenta Ink Cartridge,Extra High-Capacity, WorkForce 630/633/635</t>
  </si>
  <si>
    <t>T127420</t>
  </si>
  <si>
    <t>EPSON DURABrite Ultra Ink Yellow Ink Cartridge, Extra High-Capacity, WorkForce 630/633/635</t>
  </si>
  <si>
    <t>A0X5430</t>
  </si>
  <si>
    <t>Cyan Toner 15K Yield (CLX-9250NDP, CLX-9350NDP)</t>
  </si>
  <si>
    <t>CLT-M607S</t>
  </si>
  <si>
    <t>Magenta Toner 15K Yield (CLX-9250NDP, CLX-9350NDP)</t>
  </si>
  <si>
    <t>CLT-W409</t>
  </si>
  <si>
    <t>Waste Container Black 10K, Color 2.5K Yield (CLP-315/W,CLX-3175FN/FW, CLP-325W, CLX-  3185FW)</t>
  </si>
  <si>
    <t>T157120</t>
  </si>
  <si>
    <t>$31.99</t>
  </si>
  <si>
    <t>EPSON UltraChrome K3 Photo Black Ink Cartridge Stylus Photo R3000</t>
  </si>
  <si>
    <t>T157220</t>
  </si>
  <si>
    <t>DURABRITE XXL BLACK INK CARTRIDGE</t>
  </si>
  <si>
    <t>T711XXL220</t>
  </si>
  <si>
    <t>$58.99</t>
  </si>
  <si>
    <t>DURABRITE XXL CYAN INK CARTRIDGE</t>
  </si>
  <si>
    <t>T711XXL320</t>
  </si>
  <si>
    <t>DURABRITE XXL MAGENTA INK CARTRIDGE</t>
  </si>
  <si>
    <t>T711XXL420</t>
  </si>
  <si>
    <t>DURABRITE XXL YELLOW INK CARTRIDGE</t>
  </si>
  <si>
    <t>CLT-C506L</t>
  </si>
  <si>
    <t>Magenta Toner 3.5K Yield (CLP-680ND, CLX-6260FD, CLX-6260FW)</t>
  </si>
  <si>
    <t>CLT-Y506L</t>
  </si>
  <si>
    <t>EPSON UltraChrome K3 Matte Black Ink Cartridge Stylus Photo R3000</t>
  </si>
  <si>
    <t>T157720</t>
  </si>
  <si>
    <t>EPSON UltraChrome K3 Light Black Ink Cartridge Stylus Photo R3000</t>
  </si>
  <si>
    <t>T157920</t>
  </si>
  <si>
    <t>Waste Toner Bottle Black 14K, Color 3.5K Yield (CLP-680ND, CLX-6260FD, CLX-6260FW)</t>
  </si>
  <si>
    <t>$766.44</t>
  </si>
  <si>
    <t>EPSON UltraChrome K3 Vivid Light Magenta Ink Cartridge Stylus Photo R3000</t>
  </si>
  <si>
    <t>T157820</t>
  </si>
  <si>
    <t>Cyan - High Capacity (approx. 5,000 prints at 5% coverage) - 120V</t>
  </si>
  <si>
    <t>A0WG0DF</t>
  </si>
  <si>
    <t>YELLOW INK CARTRIDGE MODERATE USE</t>
  </si>
  <si>
    <t>$51.99</t>
  </si>
  <si>
    <t>T126220</t>
  </si>
  <si>
    <t>$17.59</t>
  </si>
  <si>
    <t>CYAN INK CARTRIDGE HIGH-CAPACITY</t>
  </si>
  <si>
    <t>T126420</t>
  </si>
  <si>
    <t>YELLOW INK CARTRIDGE HIGH-CAPACITY</t>
  </si>
  <si>
    <t>T126120-D2</t>
  </si>
  <si>
    <t>KONICA BIZHUB C360 TN319Y SD YELLOW TONER  YIELD 26,000</t>
  </si>
  <si>
    <t>TN319M</t>
  </si>
  <si>
    <t>KONICA BIZHUB C360 TN319Y SD MAGENTA TONER  YIELD 26,000</t>
  </si>
  <si>
    <t>TN310C</t>
  </si>
  <si>
    <t>KONICA BIZHUB C360 TN319Y SD CYAN TONER  YIELD 26,000</t>
  </si>
  <si>
    <t>IU211K</t>
  </si>
  <si>
    <t>BLACK DRUM IU211K BIZHUB C253</t>
  </si>
  <si>
    <t>IU211Y</t>
  </si>
  <si>
    <t>$703.08</t>
  </si>
  <si>
    <t>YELLOW DRUM IU211Y BIZHUB C253</t>
  </si>
  <si>
    <t>MAGENTA INK CARTRG HIGH CAPACITY</t>
  </si>
  <si>
    <t>A0X5131</t>
  </si>
  <si>
    <t>$86.00</t>
  </si>
  <si>
    <t>Toner Cartridge Black Standard Capacity 120 V (approx. 4,000 prints with 5% coverage)</t>
  </si>
  <si>
    <t>A0X5231</t>
  </si>
  <si>
    <t>$116.00</t>
  </si>
  <si>
    <t>Toner Cartridge Yellow Standard Capacity 120V (approx. 4,000 prints with 5% coverage)</t>
  </si>
  <si>
    <t>A0X5331</t>
  </si>
  <si>
    <t>Toner Cartridge Magenta Standard Capacity 120V (approx. 4,000 prints with 5% coverage)</t>
  </si>
  <si>
    <t>A0X5431</t>
  </si>
  <si>
    <t>Toner Cartridge Cyan Standard Capacity 120V (approx. 4,000 prints with 5% coverage)</t>
  </si>
  <si>
    <t>A0X5130</t>
  </si>
  <si>
    <t>KONICA BIZHUB TN-318M MAGENTA TONER FOR USE IN BIZHUB C20 C20P C20PX C20X YIELD 8,0000</t>
  </si>
  <si>
    <t>Black Toner / Drum Cartridge  - Estimated Yield 1,500 pages @ 5% - FOR USE IN MODELS: Samsung ML-2165W, Samsung SCX-3405FW, Samsung SF-760P</t>
  </si>
  <si>
    <t>TN510K</t>
  </si>
  <si>
    <t>$52.96</t>
  </si>
  <si>
    <t>KONICA TN-510K BLACK TONER FOR USE IN BIZHUB PRO C500 ESTIMATED YIELD 33,400 PAGES ALSO CALLED A0YM130 TN-510K TN510K 020V</t>
  </si>
  <si>
    <t>EPSON Claria Photo HD Black Ink Cartridge Expression Photo XP-850</t>
  </si>
  <si>
    <t>T277220</t>
  </si>
  <si>
    <t>EPSON Claria Photo HD Cyan Ink Cartridge Expression Photo XP-850</t>
  </si>
  <si>
    <t>T277320</t>
  </si>
  <si>
    <t>EPSON Claria Photo HD Magenta Ink Cartridge Expression Photo XP-850</t>
  </si>
  <si>
    <t>T277420</t>
  </si>
  <si>
    <t>EPSON Claria Photo HD Yellow Ink Cartridge Expression Photo XP-850</t>
  </si>
  <si>
    <t>Black Toner 1.5K Yield (CLP-315, CLP-315W, CLX-3175FN, CLX-3175FW)</t>
  </si>
  <si>
    <t>CLT-M409S</t>
  </si>
  <si>
    <t>Magenta Toner 1K Yield (CLP-315, CLP-315W, CLX-3175FN, CLX-3175FW)</t>
  </si>
  <si>
    <t>CLT-Y409S</t>
  </si>
  <si>
    <t>$88.99</t>
  </si>
  <si>
    <t>Toner 1.5K Yield (ML-2240)</t>
  </si>
  <si>
    <t>MLT-D307E</t>
  </si>
  <si>
    <t>$303.99</t>
  </si>
  <si>
    <t>Black Toner Cartridge - Estimated Yield 1,500 Pages @5% - FOR USE IN MODELS: Samsung CLP-320, Samsung CLP-320N, Samsung CLP-325, Samsung CLP-325W, Samsung CLX-3180, Samsung CLX-3185, Samsung CLX-3185FN, Samsung CLX-3185FW, Samsung CLX-3185N</t>
  </si>
  <si>
    <t>CLT-Y407S</t>
  </si>
  <si>
    <t>Drum Unit (approx. 25,000 letter/A4 prints at 5% coverage) - bizhub 20, bizhub 20P (DR-P01)</t>
  </si>
  <si>
    <t>T124220</t>
  </si>
  <si>
    <t>CYAN INK CARTRIDGE MODERATE USE</t>
  </si>
  <si>
    <t>T124320</t>
  </si>
  <si>
    <t>MAGENTA INK CARTRIDGE MODERATE USE</t>
  </si>
  <si>
    <t>T124420</t>
  </si>
  <si>
    <t>High-Capacity Black Ink Cartridge</t>
  </si>
  <si>
    <t>T126520</t>
  </si>
  <si>
    <t>$47.99</t>
  </si>
  <si>
    <t>$187.99</t>
  </si>
  <si>
    <t>IMAGING UNIT BLACK 24K, COLOR 6K YIELD</t>
  </si>
  <si>
    <t>MLT-D205S</t>
  </si>
  <si>
    <t>Toner 2K Yield For use in models (ML-3312ND, ML-3712ND, ML-3712DW, SCX-4835FR,SCX-5639FR, SCX-5739FW)</t>
  </si>
  <si>
    <t>MLT-D205L</t>
  </si>
  <si>
    <t>$162.99</t>
  </si>
  <si>
    <t>Black Toner Cartridge - High Yield - Genuine Samsung Brand - Estimated Yield 5,000 pages @ 5% - FOR USE IN MODELS: Samsung ML-3312ND, Samsung ML-3712DW, Samsung ML-3712ND, Samsung SCX-4835FD, Samsung SCX-4835FR, Samsung SCX-5639FR, Samsung SCX-5739FW</t>
  </si>
  <si>
    <t>MLT-D205E</t>
  </si>
  <si>
    <t>A0X5330</t>
  </si>
  <si>
    <t>Toner Cartridge Magenta High Capacity 120V (approx. 6,000 prints with 5% coverage)</t>
  </si>
  <si>
    <t>$97.99</t>
  </si>
  <si>
    <t>Ultrachrome Hi-Gloss 2 Red Ink Cartridge (R2000)</t>
  </si>
  <si>
    <t>T159820</t>
  </si>
  <si>
    <t>Ultrachrome Hi-Gloss 2 Matte Black Ink Cartridge (R2000)</t>
  </si>
  <si>
    <t>T159920</t>
  </si>
  <si>
    <t>Ultrachrome Hi-Gloss 2 Orange Ink Cartridge (R2000)</t>
  </si>
  <si>
    <t>CLT-C607S</t>
  </si>
  <si>
    <t>$136.26</t>
  </si>
  <si>
    <t>Toner 30K Ultra High Yield (ML-4512ND, ML-5012ND, ML-5017ND)</t>
  </si>
  <si>
    <t>MLT-D309E</t>
  </si>
  <si>
    <t>$394.99</t>
  </si>
  <si>
    <t>Toner 40K Extra High Yield</t>
  </si>
  <si>
    <t>T711XXL120</t>
  </si>
  <si>
    <t>$52.99</t>
  </si>
  <si>
    <t>KONICA TN321Y YELLOW TONER CARTRIDGE FOR USE IN BIZHUB C224 C284 C364 ESTIMATED YIELD 25,000 PAGES ALSO CALLED TN-321Y</t>
  </si>
  <si>
    <t>EPSON Claria Photo HD Lt. Magenta Ink Cartridge Expression Photo XP-850</t>
  </si>
  <si>
    <t>T277920</t>
  </si>
  <si>
    <t>$52.19</t>
  </si>
  <si>
    <t>EPSON Claria Photo HD Color Multi Pack (C/M/Y/LC/LM) Expression Photo XP-850</t>
  </si>
  <si>
    <t>Yellow Toner 3.5K Yield (CLP-680ND, CLX-6260FD, CLX-6260FW)</t>
  </si>
  <si>
    <t>CLT-K506L</t>
  </si>
  <si>
    <t>$176.99</t>
  </si>
  <si>
    <t>Black Toner 6K Yield (CLP-680ND, CLX-6260FD, CLX-6260FW)</t>
  </si>
  <si>
    <t>CLT-W506</t>
  </si>
  <si>
    <t>$24.99</t>
  </si>
  <si>
    <t>KONICA CYAN IMAGING UNIT FOR BIZHUB C452 C552 C652 C652DS  YIELD 120,000 ALSO CALLED IU-612C A0TK0KD</t>
  </si>
  <si>
    <t>EPSON UltraChrome K3 Light Light Black Ink Cartridge Stylus Photo R3000</t>
  </si>
  <si>
    <t>T157520</t>
  </si>
  <si>
    <t>Epson T157520 157 Light Cyan Ink Cartridge</t>
  </si>
  <si>
    <t>CLT-C409S</t>
  </si>
  <si>
    <t>CYAN TONER 1K YIELD</t>
  </si>
  <si>
    <t>CLT-K409S</t>
  </si>
  <si>
    <t>Toner 10K Yield (ML-3712ND, ML-3712DW)</t>
  </si>
  <si>
    <t>CLT-M407S</t>
  </si>
  <si>
    <t>$36.09</t>
  </si>
  <si>
    <t>BLACK DUAL PACK INK CARTRIDGE HIGH</t>
  </si>
  <si>
    <t>T127120-D2</t>
  </si>
  <si>
    <t>$59.95</t>
  </si>
  <si>
    <t>BLACK DUAL INK CARTRG EXTRA HIGH</t>
  </si>
  <si>
    <t>T126320</t>
  </si>
  <si>
    <t>$144.69</t>
  </si>
  <si>
    <t>KONICA TN-911 BLACK TONER FOR USE IN BIZHUB PRO 950 YIELD 80,000</t>
  </si>
  <si>
    <t>DR311</t>
  </si>
  <si>
    <t>$299.95</t>
  </si>
  <si>
    <t>KONICA BIZHUB C220 COLOR DRUM UNIT YIELD 90,000</t>
  </si>
  <si>
    <t>DR311K</t>
  </si>
  <si>
    <t>$210.22</t>
  </si>
  <si>
    <t>KONICA BIZHUB C220 BLACK DRUM UNIT YIELD 120,000</t>
  </si>
  <si>
    <t>MLT-D309L</t>
  </si>
  <si>
    <t>$337.99</t>
  </si>
  <si>
    <t>Toner 30K Yield (ML-5512ND, ML-6512ND)</t>
  </si>
  <si>
    <t>TN318K</t>
  </si>
  <si>
    <t>KONICA BIZHUB TN-318K BLACK TONER FOR USE IN BIZHUB C20 C20P C20PX C20X YIELD 8,0000</t>
  </si>
  <si>
    <t>TN318C</t>
  </si>
  <si>
    <t>KONICA BIZHUB TN-318C CYAN TONER FOR USE IN BIZHUB C20 C20P C20PX C20X YIELD 8,0000</t>
  </si>
  <si>
    <t>TN318M</t>
  </si>
  <si>
    <t>Value Pack - Cyan, Magenta, Yellow, Black 1 Each  For use in models (CLP-325W, CLX-  3185, CLX-3185FW)</t>
  </si>
  <si>
    <t>CLT-P407B</t>
  </si>
  <si>
    <t>Value Pack - Black Toner x 2 (CLP-325W, CLX-3185, CLX-3185FW)</t>
  </si>
  <si>
    <t>MLT-D101S</t>
  </si>
  <si>
    <t>DURABRITE ULTRA MAGENTA INK CARTRIDGE</t>
  </si>
  <si>
    <t>T200420</t>
  </si>
  <si>
    <t>DURABRITE ULTRA YELLOW INK CARTRIDGE</t>
  </si>
  <si>
    <t>T200520</t>
  </si>
  <si>
    <t>DURABRITE ULTRA COLOR MULTI PACK (C/M/Y)</t>
  </si>
  <si>
    <t>T277120</t>
  </si>
  <si>
    <t>$10.99</t>
  </si>
  <si>
    <t>KONICA MINOLTA TN711C CYAN TONER CARTRIDGE FOR USE IN BIZHUB C654 C654e C754 C754e ESTIMATED YIELD 31,500 PAGES ALSO CALLED TN-711C</t>
  </si>
  <si>
    <t>S041639</t>
  </si>
  <si>
    <t>$195.00</t>
  </si>
  <si>
    <t>EPSON Premium Glossy Photo Paper (250) (36 X 100) roll</t>
  </si>
  <si>
    <t>MLT-D111S/XAA</t>
  </si>
  <si>
    <t>Black Toner - 1,000 Page Yield (M2020W, M2070W, M2070FW)</t>
  </si>
  <si>
    <t>MLT-D4550A/SEE</t>
  </si>
  <si>
    <t>T277520</t>
  </si>
  <si>
    <t>T277620</t>
  </si>
  <si>
    <t>Cyan Toner Cartridge  - Estimated Yield 1,000 pages - FOR USE IN MODELS: Samsung CLP-365, Samsung CLP-365W, Samsung CLX-3305FN, Samsung CLX-3305FW, Samsung CLX-3305W</t>
  </si>
  <si>
    <t>CLT-M406S</t>
  </si>
  <si>
    <t>Magenta Toner Cartridge - Estimated Yield 1,000 pages - FOR USE IN MODELS: Samsung CLP-365, Samsung CLP-365W, Samsung CLX-3305FN, Samsung CLX-3305FW, Samsung CLX-3305W</t>
  </si>
  <si>
    <t>CLT-Y406S</t>
  </si>
  <si>
    <t>Toner 20K Extra High Yield (ML-5012ND, ML-5017ND)</t>
  </si>
  <si>
    <t>MLT-D307L</t>
  </si>
  <si>
    <t>$248.99</t>
  </si>
  <si>
    <t>Yellow Toner Cartridge - Estimated Yield 1,500 Pages @5% - FOR USE IN MODELS: Samsung CLP-320, Samsung CLP-320N, Samsung CLP-325, Samsung CLP-325W, Samsung CLX-3180, Samsung CLX-3185, Samsung CLX-3185FN, Samsung CLX-3185FW, Samsung CLX-3185N</t>
  </si>
  <si>
    <t>CLT-R407</t>
  </si>
  <si>
    <t>Imaging Unit 60K Yield (ML-4512ND, ML-5012ND, ML-5017ND)</t>
  </si>
  <si>
    <t>ML-S5012A</t>
  </si>
  <si>
    <t>$371.99</t>
  </si>
  <si>
    <t>Second Paper Cassette - 520 Sheets (ML-4512ND, ML-5012ND, ML-5017ND)</t>
  </si>
  <si>
    <t>A0TM131</t>
  </si>
  <si>
    <t>KONICA BIZHUB C452 BLACK TONER YIELD 45,000 TN-413K</t>
  </si>
  <si>
    <t>T676XL120</t>
  </si>
  <si>
    <t>EPSON 676XL BLACK INK CARTRIDGE DURABRITE ULTRA</t>
  </si>
  <si>
    <t>T676XL220</t>
  </si>
  <si>
    <t>EPSON 676XL CYAN INK CARTRIDGE DURABRITE ULTRA</t>
  </si>
  <si>
    <t>T676XL320</t>
  </si>
  <si>
    <t>EPSON 676XL MAGENTA INK CARTRIDGE DURABRITE ULTRA</t>
  </si>
  <si>
    <t>T676XL420</t>
  </si>
  <si>
    <t>EPSON 676XL YELLOW INK CARTRIDGE DURABRITE ULTRA</t>
  </si>
  <si>
    <t>MLT-D103L</t>
  </si>
  <si>
    <t>Waste Toner Bottle Black 14K, Color 3.5K Yield (CLP-415NW, CLX-4195FW)</t>
  </si>
  <si>
    <t>CLT-C506S</t>
  </si>
  <si>
    <t>MLT-D305L High Yield Mono Toner Cartridge</t>
  </si>
  <si>
    <t>MLT-D307U</t>
  </si>
  <si>
    <t>$368.99</t>
  </si>
  <si>
    <t>KONICA TN321C CYAN TONER CARTRIDGE FOR USE IN BIZHUB C224 C284 C364 ESTIMATED YIELD 25,000 PAGES ALSO CALLED TN-321C</t>
  </si>
  <si>
    <t>TN321Y</t>
  </si>
  <si>
    <t>DELL 7130cdn 19,000-Page Black Toner</t>
  </si>
  <si>
    <t>Y7NPH</t>
  </si>
  <si>
    <t>T252520</t>
  </si>
  <si>
    <t>DURABRITE ULTRA CMY. For Epson 3640</t>
  </si>
  <si>
    <t>CLT-C505L/XAA</t>
  </si>
  <si>
    <t>CLT-C505L/XAA/ Cyan Toner 3.5K Yield (C2620DW, C2670FW)</t>
  </si>
  <si>
    <t>CLT-M505L/XAA</t>
  </si>
  <si>
    <t>CLT-M505L/XAA/ Magenta Toner 3.5K Yield (C2620DW, C2670FW)</t>
  </si>
  <si>
    <t>CLT-Y505L/XAA</t>
  </si>
  <si>
    <t>Toner 10K High Yield (SCX-5635FN - TAA, SCX-5835FN) - TAA Compliant Model</t>
  </si>
  <si>
    <t>MLT-D208L- TAA</t>
  </si>
  <si>
    <t>Cyan Toner 3.5K Yield (CLP-680ND, CLX-6260FD, CLX-6260FW)</t>
  </si>
  <si>
    <t>CLT-M506L</t>
  </si>
  <si>
    <t>CLT-R409</t>
  </si>
  <si>
    <t>Imaging Unit Black 24K, Color 6K Yield (CLP-315,CLP-315W,CLX-3170,CLX-3175,CLX-3175FN,CLX-3175FW)</t>
  </si>
  <si>
    <t>MLT-R309</t>
  </si>
  <si>
    <t>$212.99</t>
  </si>
  <si>
    <t>$491.99</t>
  </si>
  <si>
    <t>Imaging Unit 80K Yield (ML-5512ND, ML-6512ND)</t>
  </si>
  <si>
    <t>ML-MBT65</t>
  </si>
  <si>
    <t>$614.99</t>
  </si>
  <si>
    <t>4-bin Mailbox (ML-5512ND, ML-6512ND, ML-5012ND, ML-5017ND)</t>
  </si>
  <si>
    <t>ML-OCT65</t>
  </si>
  <si>
    <t>$414.99</t>
  </si>
  <si>
    <t>KONICA MAGENTA IMAGING UNIT FOR BIZHUB C452 C552 C652 C652DS  YIELD 120,000 ALSO CALLED IU-612M A0TK0ED</t>
  </si>
  <si>
    <t>Magenta Toner Cartridge - Estimated Yield 1,500 Pages @5% - FOR USE IN MODELS: Samsung CLP-320, Samsung CLP-320N, Samsung CLP-325, Samsung CLP-325W, Samsung CLX-3180, Samsung CLX-3185, Samsung CLX-3185FN, Samsung CLX-3185FW, Samsung CLX-3185N</t>
  </si>
  <si>
    <t>A0YP030</t>
  </si>
  <si>
    <t>Black Toner Cartridge  - Estimated Yield 2,500 pages @ 5% - FOR USE IN MODELS: Samsung ML-2955DW, Samsung ML-2955ND, Samsung SCX-4729FD, Samsung SCX-4729FW</t>
  </si>
  <si>
    <t>MLT-D103S</t>
  </si>
  <si>
    <t>Toner 1.5K Yield  For use in models (ML-2955ND/DW, SCX-4729FD/FW)</t>
  </si>
  <si>
    <t>T159120</t>
  </si>
  <si>
    <t>Ultrachrome Hi-Gloss 2 Photo Black Ink Cartridge (R2000)</t>
  </si>
  <si>
    <t>CLT-P407A</t>
  </si>
  <si>
    <t>Value Pack - Cyan, Magenta, Yellow 1 Each (CLP-325W, CLX-3185, CLX-3185FW)</t>
  </si>
  <si>
    <t>CLT-P407C</t>
  </si>
  <si>
    <t>$223.99</t>
  </si>
  <si>
    <t>DURABRITE ULTRA BLACK INK CARTRIDGE</t>
  </si>
  <si>
    <t>T200220</t>
  </si>
  <si>
    <t>DURABRITE ULTRA CYAN INK CARTRIDGE</t>
  </si>
  <si>
    <t>T200320</t>
  </si>
  <si>
    <t>KONICA MINOLTA TN711M MAGENTA TONER CARTRIDGE FOR USE IN BIZHUB C654 C654e C754 C754e ESTIMATED YIELD 31,500 PAGES ALSO CALLED TN-711M</t>
  </si>
  <si>
    <t>TN711C</t>
  </si>
  <si>
    <t>PK941</t>
  </si>
  <si>
    <t>Dell 2330dn Monochrome Laser Printer - U&amp;R</t>
  </si>
  <si>
    <t>PK492</t>
  </si>
  <si>
    <t>TONER 2330D 2330DN BLACK STD</t>
  </si>
  <si>
    <t>PF028</t>
  </si>
  <si>
    <t>TONER 3110CN 3115CN BLACK STD</t>
  </si>
  <si>
    <t>PF030</t>
  </si>
  <si>
    <t>TONER 3110CN 3115CN BLACK HIGH</t>
  </si>
  <si>
    <t>PF029</t>
  </si>
  <si>
    <t>DELL 3110CN/3115CN 8K CYAN</t>
  </si>
  <si>
    <t>RF013</t>
  </si>
  <si>
    <t>TONER 3110CN 3115CN MAGENTA HIGH</t>
  </si>
  <si>
    <t>T252 DURABRITE ULTRA BLACK INK DUAL PACK</t>
  </si>
  <si>
    <t>T252120-BCS</t>
  </si>
  <si>
    <t>$56.15</t>
  </si>
  <si>
    <t>H513C</t>
  </si>
  <si>
    <t>TONER3130CN COLOR HIGH YLD 9000</t>
  </si>
  <si>
    <t>H515C</t>
  </si>
  <si>
    <t>TONER 3130CN YELLOW HIGHYIELD 9K</t>
  </si>
  <si>
    <t>MLT-D4550A/SEE toner</t>
  </si>
  <si>
    <t>T252120-D2</t>
  </si>
  <si>
    <t>$37.99</t>
  </si>
  <si>
    <t>EPSON Claria Photo HD Lt. Cyan Ink Cartridge Expression Photo XP-850</t>
  </si>
  <si>
    <t>T252 DURABRITE ULTRA BLK AND COLOR COMBO</t>
  </si>
  <si>
    <t>T252120</t>
  </si>
  <si>
    <t>T252 DURBRITE ULTRA BLACK INK CARTRIDGE</t>
  </si>
  <si>
    <t>T252220</t>
  </si>
  <si>
    <t>K3756</t>
  </si>
  <si>
    <t>$134.99</t>
  </si>
  <si>
    <t>TONER 1700 1700N 1710 1710N</t>
  </si>
  <si>
    <t>MW558</t>
  </si>
  <si>
    <t>DURABRITE ULTRA CYAN. For Epson 3640</t>
  </si>
  <si>
    <t>T252320</t>
  </si>
  <si>
    <t>DURABRITE ULTRA MAGE. For Epson 3640</t>
  </si>
  <si>
    <t>T252420</t>
  </si>
  <si>
    <t>DURABRITE ULTRA YELL. For Epson 3640</t>
  </si>
  <si>
    <t>Yellow Toner Cartridge - Estimated Yield 1,000 pages - FOR USE IN MODELS: Samsung CLP-365, Samsung CLP-365W, Samsung CLX-3305FN, Samsung CLX-3305FW, Samsung CLX-3305W</t>
  </si>
  <si>
    <t>CLT-K406S</t>
  </si>
  <si>
    <t>Toner 15K High Yield (ML-4512ND, ML-5012ND, ML-5017ND)</t>
  </si>
  <si>
    <t>MLT-D307S</t>
  </si>
  <si>
    <t>$181.99</t>
  </si>
  <si>
    <t>Toner 7K Yield (ML-4512ND, ML-5012ND, ML-5017ND)</t>
  </si>
  <si>
    <t>MLT-R307</t>
  </si>
  <si>
    <t>Imaging Unit Black 16K, Color 4K Yield (CLP-365W, CLX-3305FW)</t>
  </si>
  <si>
    <t>CLT-W406</t>
  </si>
  <si>
    <t>Waste Toner Bottle Black 7K, Color 1.75K Yield (CLP-365W, CLX-3305FW)</t>
  </si>
  <si>
    <t>CLT-C504S</t>
  </si>
  <si>
    <t>Cyan Toner 1.8K Yield (CLP-415NW, CLX-4195FW)</t>
  </si>
  <si>
    <t>CLT-M504S</t>
  </si>
  <si>
    <t>Magenta Toner 1.8K Yield (CLP-415NW, CLX-4195FW)</t>
  </si>
  <si>
    <t>CLT-Y504S</t>
  </si>
  <si>
    <t>Yellow Toner 1.8K Yield (CLP-415NW, CLX-4195FW)</t>
  </si>
  <si>
    <t>CLT-K504S</t>
  </si>
  <si>
    <t>Black Toner 2.5K Yield (CLP-415NW, CLX-4195FW)</t>
  </si>
  <si>
    <t>CLT-W504</t>
  </si>
  <si>
    <t>DELL 1230c 1,500 Pg Blk Toner Cartridge</t>
  </si>
  <si>
    <t>HW679</t>
  </si>
  <si>
    <t>DELL Laser 5330N FUSER KIT</t>
  </si>
  <si>
    <t>MPXDF</t>
  </si>
  <si>
    <t>Dell 5530dn/5535dn 7,000 Pg(U&amp;R) Blk Tnr</t>
  </si>
  <si>
    <t>05C8C</t>
  </si>
  <si>
    <t>$359.99</t>
  </si>
  <si>
    <t>DELL 7130cdn 11,000-Page Cyan Toner</t>
  </si>
  <si>
    <t>3DRPP</t>
  </si>
  <si>
    <t>DELL 7130cdn 11,000-Page Yellow Toner</t>
  </si>
  <si>
    <t>3GDT0</t>
  </si>
  <si>
    <t>DELL 3010cn 2,000-Pages Yellow Toner</t>
  </si>
  <si>
    <t>XH005</t>
  </si>
  <si>
    <t>DELL 3010cn 2,000-Pages Magenta Toner</t>
  </si>
  <si>
    <t>K4972</t>
  </si>
  <si>
    <t>DELL 3100cn 4,000-Pages Magenta Toner</t>
  </si>
  <si>
    <t>K4973</t>
  </si>
  <si>
    <t>DELL 3100cn 4,000-Pages Cyan Toner</t>
  </si>
  <si>
    <t>K4974</t>
  </si>
  <si>
    <t>DELL 3100cn 4,000-PagesYellow Toner</t>
  </si>
  <si>
    <t>GD907</t>
  </si>
  <si>
    <t>CLT-Y505L/XAA/ Yellow Toner 3.5K Yield (C2620DW, C2670FW)</t>
  </si>
  <si>
    <t>CLT-K505L/XAA</t>
  </si>
  <si>
    <t>JD746</t>
  </si>
  <si>
    <t>DELL 5110cn 10,000-Pages Black Toner</t>
  </si>
  <si>
    <t>KD566</t>
  </si>
  <si>
    <t>DELL 5110cn 8,000-Pages Magenta Toner</t>
  </si>
  <si>
    <t>X730H</t>
  </si>
  <si>
    <t>CLT-K505L/XAA/ Black Toner 6K Yield (C2670FW, C2620DW)</t>
  </si>
  <si>
    <t>MLT-D304S/XAA</t>
  </si>
  <si>
    <t>$190.99</t>
  </si>
  <si>
    <t>MLT-D304S/XAA/ Toner 7K Standard (M4583FX)</t>
  </si>
  <si>
    <t>MLT-D304L/XAA</t>
  </si>
  <si>
    <t>$305.99</t>
  </si>
  <si>
    <t>MLT-D304L/XAA/ Toner 20K High Yield (M4583FX)</t>
  </si>
  <si>
    <t>MLT-D304E/XAA</t>
  </si>
  <si>
    <t>Toner M5200n Black HighYield 18k</t>
  </si>
  <si>
    <t>DM254</t>
  </si>
  <si>
    <t>$99.99</t>
  </si>
  <si>
    <t>MLT-D304E/XAA/ Toner 40K Extra High Yield (M4583FX)</t>
  </si>
  <si>
    <t>MLT-R304/SEE</t>
  </si>
  <si>
    <t>$274.99</t>
  </si>
  <si>
    <t>MLT-R304/SEE/ Drum 100K Yield (M4583FX)</t>
  </si>
  <si>
    <t>DELL</t>
  </si>
  <si>
    <t>2-bin Finisher (ML-5512ND, ML-6512ND, ML-5012ND, ML-5017ND)</t>
  </si>
  <si>
    <t>MLT-D116L</t>
  </si>
  <si>
    <t>$85.99</t>
  </si>
  <si>
    <t>HIGH YIELD TONER 3K YIELD</t>
  </si>
  <si>
    <t>MLT-D116S</t>
  </si>
  <si>
    <t>TONER 1.2K YIELD</t>
  </si>
  <si>
    <t>MLT-D119S</t>
  </si>
  <si>
    <t>TONER 2K YIELD</t>
  </si>
  <si>
    <t>TN512K</t>
  </si>
  <si>
    <t>KONICA YELLOW IMAGING UNIT FOR BIZHUB C452 C552 C652 C652DS  YIELD 120,000 ALSO CALLED IU-612Y A0TK08D</t>
  </si>
  <si>
    <t>CLT-C406S</t>
  </si>
  <si>
    <t>CLT-M506S</t>
  </si>
  <si>
    <t>Magenta Toner 1.5K Yield (CLP-680ND, CLX-6260FD, CLX-6260FW)</t>
  </si>
  <si>
    <t>CLT-Y506S</t>
  </si>
  <si>
    <t>Yellow Toner 1.5K Yield (CLP-680ND, CLX-6260FD, CLX-6260FW)</t>
  </si>
  <si>
    <t>CLT-K506S</t>
  </si>
  <si>
    <t>Black Toner 3K Yield (CLP-680ND, CLX-6260FD, CLX-6260FW)</t>
  </si>
  <si>
    <t>MLT-D309S</t>
  </si>
  <si>
    <t>$224.99</t>
  </si>
  <si>
    <t>Toner 10K Yield (ML-5512ND, ML-6512ND)</t>
  </si>
  <si>
    <t>MLT-P105A</t>
  </si>
  <si>
    <t>Value Pack 5,000 Page Yield - Black Toner x 2 (ML-2525/W, ML-2545, SCX-4600, SCX-4623F/FW, SF-650)</t>
  </si>
  <si>
    <t>T200120</t>
  </si>
  <si>
    <t>DELL 7130cdn 11,000-Page Magenta Toner</t>
  </si>
  <si>
    <t>UG190</t>
  </si>
  <si>
    <t>3110cn/3115cn Color Laser Ptr (XG715)</t>
  </si>
  <si>
    <t>K127C</t>
  </si>
  <si>
    <t>$129.99</t>
  </si>
  <si>
    <t>1320c/1320cNetwork/2135cn Laser Ptr</t>
  </si>
  <si>
    <t>WP322</t>
  </si>
  <si>
    <t>DELL STD YIELD BLK INK CRTRDGE</t>
  </si>
  <si>
    <t>M266D</t>
  </si>
  <si>
    <t>110v Fuser Maint Kit for 2130cn</t>
  </si>
  <si>
    <t>DELL B3460DN BLK TONER,</t>
  </si>
  <si>
    <t>DJMKY</t>
  </si>
  <si>
    <t>Dell B3465dn/B3465dnf Blk Toner</t>
  </si>
  <si>
    <t>RGCN6</t>
  </si>
  <si>
    <t>B2360d/dn/B346Xdn/dnf Blk Toner</t>
  </si>
  <si>
    <t>M11XH</t>
  </si>
  <si>
    <t>T6J1J</t>
  </si>
  <si>
    <t>Dell B5460dn/B5465dnf Blk Toner</t>
  </si>
  <si>
    <t>X5GDJ</t>
  </si>
  <si>
    <t>$319.99</t>
  </si>
  <si>
    <t>03YNJ</t>
  </si>
  <si>
    <t>NF556</t>
  </si>
  <si>
    <t>TONER 3110CN 3115CN YELLOW HIGH</t>
  </si>
  <si>
    <t>H516C</t>
  </si>
  <si>
    <t>TONER 3130CN BLK HIGHYIELD 9000</t>
  </si>
  <si>
    <t>B2360D/DN/B346XDN/DNF DRUM KIT</t>
  </si>
  <si>
    <t>GJPMV</t>
  </si>
  <si>
    <t>YK1PM</t>
  </si>
  <si>
    <t>1.5k page Black Cartridge, 331-7335</t>
  </si>
  <si>
    <t>G9W85</t>
  </si>
  <si>
    <t>1.5k page Black Cartridge, 331-7327</t>
  </si>
  <si>
    <t>H514C</t>
  </si>
  <si>
    <t>TONER 3130CN MAGENTA HIGHYIELD 9K</t>
  </si>
  <si>
    <t>G910C</t>
  </si>
  <si>
    <t>TONER 3130CN BLACK STD YIELD 4000</t>
  </si>
  <si>
    <t>J9833</t>
  </si>
  <si>
    <t>TONER 1100 1110 BLACK STD YIELD 2000</t>
  </si>
  <si>
    <t>RF223</t>
  </si>
  <si>
    <t>TONER 1815N BLACK HIGHYIELD 5000</t>
  </si>
  <si>
    <t>P4210</t>
  </si>
  <si>
    <t>TONER 1600N BLACK HIGHYIELD 5000</t>
  </si>
  <si>
    <t>7K Page Black Cartridge, 331-8425</t>
  </si>
  <si>
    <t>KGGK4</t>
  </si>
  <si>
    <t>$191.99</t>
  </si>
  <si>
    <t>Dell C7765dn 15k Pg Mgnta, 332-1876</t>
  </si>
  <si>
    <t>5Y7J4</t>
  </si>
  <si>
    <t>KONICA MINOLTA TN-512M MAGENTA TONER CARTRIDGE FOR USE IN BIZHUB C454 C554 ESTIMATED YEILD 26,000 PAGES</t>
  </si>
  <si>
    <t>TN512C</t>
  </si>
  <si>
    <t>KONICA MINOLTA TN-512C CYAN TONER CARTRIDGE FOR USE IN BIZHUB C454 C554 ESTIMATED YEILD 26,000 PAGES</t>
  </si>
  <si>
    <t>MLT-D203S/XAA</t>
  </si>
  <si>
    <t>Black Toner Cartridge  - Estimated Yield 1,500 pages - FOR USE IN MODELS: Samsung CLP-365, Samsung CLP-365W, Samsung CLX-3305FN, Samsung CLX-3305FW, Samsung CLX-3305W</t>
  </si>
  <si>
    <t>CLT-R406</t>
  </si>
  <si>
    <t>Black,Toner for ProXpress SL-M4070, 15K Yield</t>
  </si>
  <si>
    <t>TN414</t>
  </si>
  <si>
    <t>$77.90</t>
  </si>
  <si>
    <t>KONICA TN-414 BLACK TONER CARTRIDGE FOR USE IN BIZHUB 363 423 ESTIMATED YIELD 25,000 PAGES ALSO CALLED A202030</t>
  </si>
  <si>
    <t>TN321K</t>
  </si>
  <si>
    <t>KONICA TN321K BLACK TONER CARTRIDGE FOR USE IN BIZHUB C224 C284 C364 ESTIMATED YIELD 27,000 PAGES ALSO CALLED TN-321K</t>
  </si>
  <si>
    <t>TN321M</t>
  </si>
  <si>
    <t>$169.00</t>
  </si>
  <si>
    <t>KONICA TN321M MAGENTA TONER CARTRIDGE FOR USE IN BIZHUB C224 C284 C364 ESTIMATED YIELD 25,000 PAGES ALSO CALLED TN-321M</t>
  </si>
  <si>
    <t>TN321C</t>
  </si>
  <si>
    <t>DELL 1700/1700n/1710/1710n 3k Pg Black</t>
  </si>
  <si>
    <t>NF485</t>
  </si>
  <si>
    <t>DELL 1815dn 3,000-Pages Black Toner</t>
  </si>
  <si>
    <t>JH565</t>
  </si>
  <si>
    <t>DELL 3010cn 2,000-Pages Black Toner</t>
  </si>
  <si>
    <t>TH204</t>
  </si>
  <si>
    <t>DELL 3010cn 2,000-Pages Cyan Toner</t>
  </si>
  <si>
    <t>WH006</t>
  </si>
  <si>
    <t>1,200-Page Black Toner Cartridge for Dell 2150cdn/ 2150cn/ 2155cdn/ 2155cn Color Laser Printers. Dell part 331-0712</t>
  </si>
  <si>
    <t>$294.99</t>
  </si>
  <si>
    <t>B2360D/DN/B346XDN/DNF FUSER KIT</t>
  </si>
  <si>
    <t>9PN5P</t>
  </si>
  <si>
    <t>DELL B546XDN/DNF IMAGING DRUM,</t>
  </si>
  <si>
    <t>DELL 5110cn 8,000-Pages Cyan Toner</t>
  </si>
  <si>
    <t>GD908</t>
  </si>
  <si>
    <t>DELL 5110cn 8,000-Pages Yellow Toner</t>
  </si>
  <si>
    <t>5350dn Laser Printer (U&amp;R) 330-9619</t>
  </si>
  <si>
    <t>U164N</t>
  </si>
  <si>
    <t>5130cdn/C5765dn 330-5841</t>
  </si>
  <si>
    <t>7XDTM</t>
  </si>
  <si>
    <t>$167.99</t>
  </si>
  <si>
    <t>Laser Printer Maintenance Kit, 331-8956</t>
  </si>
  <si>
    <t>XKP2P</t>
  </si>
  <si>
    <t>700pg Blk 1250c/1350cnw/1355cn</t>
  </si>
  <si>
    <t>DELL 7330dn 35,000-Page Black Toner</t>
  </si>
  <si>
    <t>R0136</t>
  </si>
  <si>
    <t>DELL M5200n 12K Pg Black (U&amp;R) Toner</t>
  </si>
  <si>
    <t>7Y743</t>
  </si>
  <si>
    <t>$34.99</t>
  </si>
  <si>
    <t>Series 2 for A940/A960 AIO 330-0047</t>
  </si>
  <si>
    <t>TONER 1720 1720DN BLACK</t>
  </si>
  <si>
    <t>7Y610</t>
  </si>
  <si>
    <t>$169.99</t>
  </si>
  <si>
    <t>TONER P1500 BLACK HIGHYIELD 6000</t>
  </si>
  <si>
    <t>K2885</t>
  </si>
  <si>
    <t>1400pg Mag 1250c/1350cnw/1355cn</t>
  </si>
  <si>
    <t>C5GC3</t>
  </si>
  <si>
    <t>2K black Toner  2330d/dn, 2350d/dn</t>
  </si>
  <si>
    <t>F361T</t>
  </si>
  <si>
    <t>4DKY8</t>
  </si>
  <si>
    <t>Dell C5765dn 9k Pg Blk, 332-2114</t>
  </si>
  <si>
    <t>GHJ7J</t>
  </si>
  <si>
    <t>Dell C5765dn 18k Pg Blk, 332-2115</t>
  </si>
  <si>
    <t>9MHWD</t>
  </si>
  <si>
    <t>KONICA MINOLTA TN-512K BLACK TONER CARTRIDGE FOR USE IN BIZHUB C454 C554 ESTIMATED YEILD 27,000 PAGES</t>
  </si>
  <si>
    <t>TN512Y</t>
  </si>
  <si>
    <t>KONICA MINOLTA TN-512Y YELLOW TONER CARTRIDGE FOR USE IN BIZHUB C454 C554 ESTIMATED YEILD 26,000 PAGES</t>
  </si>
  <si>
    <t>TN512M</t>
  </si>
  <si>
    <t>Cyan Toner 1.5K Yield (CLP-680ND, CLX-6260FD, CLX-6260FW)</t>
  </si>
  <si>
    <t>KONICA TN-217 BLACK TONER FOR USE IN BIZHUB 223 283 ESTIMATED YIELD 17,500 PAGES</t>
  </si>
  <si>
    <t>TN711K</t>
  </si>
  <si>
    <t>$95.00</t>
  </si>
  <si>
    <t>KONICA MINOLTA TN711K BLACK TONER CARTRIDGE FOR USE IN BIZHUB C654 C654e C754 C754e ESTIMATED YIELD 47,200 PAGES ALSO CALLED TN-711K</t>
  </si>
  <si>
    <t>TN711Y</t>
  </si>
  <si>
    <t>KONICA MINOLTA TN711Y YELLOW TONER CARTRIDGE FOR USE IN BIZHUB C654 C654e C754 C754e ESTIMATED YIELD 31,500 PAGES ALSO CALLED TN-711Y</t>
  </si>
  <si>
    <t>TN711M</t>
  </si>
  <si>
    <t>DELL 5110CN 12K YELLOW TONER</t>
  </si>
  <si>
    <t>KD557</t>
  </si>
  <si>
    <t>DELL 5110CN 12K MAGENTA TONER</t>
  </si>
  <si>
    <t>T272J</t>
  </si>
  <si>
    <t>DELL 2145CN 2.5K BLACK TONER</t>
  </si>
  <si>
    <t>K756K</t>
  </si>
  <si>
    <t>C266Xdn/dnf Yellow Toner, 593-BBBO</t>
  </si>
  <si>
    <t>4G9HP</t>
  </si>
  <si>
    <t>1,250 Page Blk Cartridge</t>
  </si>
  <si>
    <t>V53F6</t>
  </si>
  <si>
    <t>$55.99</t>
  </si>
  <si>
    <t>DELL C1660W YELLOW TONER,</t>
  </si>
  <si>
    <t>V3W4C</t>
  </si>
  <si>
    <t>DELL C1660W MAGENTA TONER,</t>
  </si>
  <si>
    <t>DWGCP</t>
  </si>
  <si>
    <t>DELL C1660W CYAN TONER,</t>
  </si>
  <si>
    <t>9GG2G</t>
  </si>
  <si>
    <t>2,500-Page Magenta Toner Cartridge for Dell 2150cn/ 2150cdn/ 2155cn/ 2155cdn Color Laser Printers. Dell part 331-0717</t>
  </si>
  <si>
    <t>NPDXG</t>
  </si>
  <si>
    <t>2,500-Page Yellow Toner Cartridge for Dell 2150cn/ 2150cdn/ 2155cn/ 2155cdn Color Laser Printers. Dell part 331-0718</t>
  </si>
  <si>
    <t>899WG</t>
  </si>
  <si>
    <t>$409.99</t>
  </si>
  <si>
    <t>DELL B5460DN BLK TONER,</t>
  </si>
  <si>
    <t>FGVX0</t>
  </si>
  <si>
    <t>DELL B5465DNF BLK TONER,</t>
  </si>
  <si>
    <t>KVK63</t>
  </si>
  <si>
    <t>6,000-Page Dual Black Toner Cartridge for Dell 2150cdn/ 2150cn/ 2155cdn/ 2155cn Color Laser Printers. Dell part 331-0720</t>
  </si>
  <si>
    <t>RF012</t>
  </si>
  <si>
    <t>DRYXV</t>
  </si>
  <si>
    <t>2.5k page Black Cartridge, 331-7328</t>
  </si>
  <si>
    <t>KT6FG</t>
  </si>
  <si>
    <t>3K page Black Cartridge, 331-8421</t>
  </si>
  <si>
    <t>V0PNK</t>
  </si>
  <si>
    <t>3K Page Yellow Cartridge, 331-8422</t>
  </si>
  <si>
    <t>2GYKF</t>
  </si>
  <si>
    <t>3K page Magenta Cartridge, 331-8423</t>
  </si>
  <si>
    <t>2PRFP</t>
  </si>
  <si>
    <t>3k Page Cyan Cartridge, 331-8424</t>
  </si>
  <si>
    <t>9F7XK</t>
  </si>
  <si>
    <t>5K Page Yellow Cartridge, 331-8426</t>
  </si>
  <si>
    <t>8JHXC</t>
  </si>
  <si>
    <t>Dell C7765dn 15k Pg Cyan, 332-1877</t>
  </si>
  <si>
    <t>Toner 3K Yield (ProXpress M3320ND, M3820DW, M4020ND, M3370FD, M3870FW, M4070FR)</t>
  </si>
  <si>
    <t>MLT-D203L/XAA</t>
  </si>
  <si>
    <t>Toner 5K Yield (ProXpress M3320ND, M3820DW, M4020ND, M3370FD, M3870FW, M4070FR)</t>
  </si>
  <si>
    <t>MLT-D203E/XAA</t>
  </si>
  <si>
    <t>$213.99</t>
  </si>
  <si>
    <t>Toner 10K Yield (ProXpress M3320ND, M3820DW, M4020ND, M3370FD, M3870FW,M4070FR)</t>
  </si>
  <si>
    <t>MLT-D203U/XAA</t>
  </si>
  <si>
    <t>$271.99</t>
  </si>
  <si>
    <t>MK992</t>
  </si>
  <si>
    <t>Series 9 Dell 926/V305 AIO 330-9540</t>
  </si>
  <si>
    <t>MK993</t>
  </si>
  <si>
    <t>Series 9 Dell 926/V305 AIO 330-9541</t>
  </si>
  <si>
    <t>XP092</t>
  </si>
  <si>
    <t>DELL 1125 1,000 Pg Black Toner Cartridge</t>
  </si>
  <si>
    <t>C815K</t>
  </si>
  <si>
    <t>DELL 1230c 1,000 Pg Cyan Toner Cartridge</t>
  </si>
  <si>
    <t>D593K</t>
  </si>
  <si>
    <t>DELL 1230c 1,000 Pg Magenta Toner Cart.</t>
  </si>
  <si>
    <t>F479K</t>
  </si>
  <si>
    <t>DELL 1230c 1,000 Pg Yellow Toner Cart.</t>
  </si>
  <si>
    <t>Y924J</t>
  </si>
  <si>
    <t>DELL 2145CN 2K YELLOW TONER</t>
  </si>
  <si>
    <t>M2925</t>
  </si>
  <si>
    <t>$349.99</t>
  </si>
  <si>
    <t>DELL W5300n 27,000-Pages (USE &amp; RETURN) Black Toner Cartridge</t>
  </si>
  <si>
    <t>N2157</t>
  </si>
  <si>
    <t>$419.99</t>
  </si>
  <si>
    <t>DELL W5300n 27,000-Pages Black Toner Cartridge</t>
  </si>
  <si>
    <t>J3815</t>
  </si>
  <si>
    <t>7,000 Page Black Toner Cartridge for Dell 5230dn/ 5230n/ 5350dn Laser Printers - Use and Return. Dell part 330-6989</t>
  </si>
  <si>
    <t>NY312</t>
  </si>
  <si>
    <t>$165.99</t>
  </si>
  <si>
    <t>10000-Page Standard Yield Black Toner Cartridge for 5330dn Mono Laser Printer. Dell part 330-2044</t>
  </si>
  <si>
    <t>2FV35</t>
  </si>
  <si>
    <t>3,000 Page Yellow Toner Cartridge for Dell 3130cn/ 3130cnd Laser Printers. Dell part 330-1196</t>
  </si>
  <si>
    <t>G908C</t>
  </si>
  <si>
    <t>3,000 Page Magenta Toner Cartridge for Dell 3130cn/ 3130cnd Color Laser Printer. Dell part 330-1195</t>
  </si>
  <si>
    <t>N848N</t>
  </si>
  <si>
    <t>18,000 Page Black Toner Cartridge for Dell 5130cdn Color Laser Printer. Dell part 330-5846</t>
  </si>
  <si>
    <t>P614N</t>
  </si>
  <si>
    <t>$244.99</t>
  </si>
  <si>
    <t>2KMVD</t>
  </si>
  <si>
    <t>$323.99</t>
  </si>
  <si>
    <t>Dell - Toner cartridge - 1 x cyan12000 pages - for Color Laser Printer 5130cdn. Dell part 330-5850</t>
  </si>
  <si>
    <t>T222N</t>
  </si>
  <si>
    <t>MHT79</t>
  </si>
  <si>
    <t>700pg Mag 1250c/1350cnw/1355cn</t>
  </si>
  <si>
    <t>YX24V</t>
  </si>
  <si>
    <t>700pg Cyn 1250c/1350cnw/1355cn</t>
  </si>
  <si>
    <t>J95NM</t>
  </si>
  <si>
    <t>700pg Yel 1250c/1350cnw/1355cn</t>
  </si>
  <si>
    <t>810WH</t>
  </si>
  <si>
    <t>2000pg Blk 1250c/1350cnw/1355cn</t>
  </si>
  <si>
    <t>WM2JC</t>
  </si>
  <si>
    <t>1400pg Yel 1250c/1350cnw/1355cn</t>
  </si>
  <si>
    <t>XMX5D</t>
  </si>
  <si>
    <t>1400pg Cyn 1250c/1350cnw/1355cn</t>
  </si>
  <si>
    <t>H3730</t>
  </si>
  <si>
    <t>Dell 5230n/5230dn/5350dn Laser Prtrs</t>
  </si>
  <si>
    <t>Dell C5765dn 12k Pg Yelw, 332-2116</t>
  </si>
  <si>
    <t>KDPKJ</t>
  </si>
  <si>
    <t>Dell C5765dn 12k Pg Mgnta, 332-2117</t>
  </si>
  <si>
    <t>T5P23</t>
  </si>
  <si>
    <t>Dell C5765dn 12k Pg Cyan, 332-2118</t>
  </si>
  <si>
    <t>72MWT</t>
  </si>
  <si>
    <t>Dell C7765dn 26k Pg Blk, 332-1874</t>
  </si>
  <si>
    <t>JD14R</t>
  </si>
  <si>
    <t>$299.99</t>
  </si>
  <si>
    <t>Dell C7765dn 15k Pg Yelw, 332-1875</t>
  </si>
  <si>
    <t>H10TX</t>
  </si>
  <si>
    <t>TN217</t>
  </si>
  <si>
    <t>DELL 3100CN/3000CN 4K BLACK</t>
  </si>
  <si>
    <t>GG577</t>
  </si>
  <si>
    <t>DELL 5100CN 9K BLACK TONER</t>
  </si>
  <si>
    <t>GG579</t>
  </si>
  <si>
    <t>$229.99</t>
  </si>
  <si>
    <t>DELL 5100CN 8K CYAN TONER</t>
  </si>
  <si>
    <t>HG308</t>
  </si>
  <si>
    <t>DELL 5100CN 8K YELLOW TONER</t>
  </si>
  <si>
    <t>GG578</t>
  </si>
  <si>
    <t>DELL 5100CN 8K MAGENTA TONER</t>
  </si>
  <si>
    <t>GD898</t>
  </si>
  <si>
    <t>DELL 5110CN 18K BLACK TONER</t>
  </si>
  <si>
    <t>GD900</t>
  </si>
  <si>
    <t>DELL 5110CN 12K CYAN TONER</t>
  </si>
  <si>
    <t>JD750</t>
  </si>
  <si>
    <t>DELL 966 (Series 7) Color</t>
  </si>
  <si>
    <t>NWYPG</t>
  </si>
  <si>
    <t>DELL B2375dnf 3k-pgs Blk Toner</t>
  </si>
  <si>
    <t>C7D6F</t>
  </si>
  <si>
    <t>DELL B2375dnf 10k-pg Blk Toner</t>
  </si>
  <si>
    <t>V1620</t>
  </si>
  <si>
    <t>C266Xdn/dnf Cyan Toner, 593-BBBN</t>
  </si>
  <si>
    <t>GP3M4</t>
  </si>
  <si>
    <t>DELL C266X Toner 1.2k-pgs Magenta</t>
  </si>
  <si>
    <t>R9PYX</t>
  </si>
  <si>
    <t>2,500-Page Cyan Toner Cartridge for Dell 2150cdn/ 2150cn/ 2155cdn/ 2155cn Color Laser Printers. Dell part 331-0716</t>
  </si>
  <si>
    <t>8WNV5</t>
  </si>
  <si>
    <t>X951N</t>
  </si>
  <si>
    <t>Imaging Drum Cartridge - Yellow for Dell 5130cdn Color Laser Printer. Dell part 330-5853</t>
  </si>
  <si>
    <t>RPFY9</t>
  </si>
  <si>
    <t>Imaging Drum Cartridge for Dell 7130cdn Color Laser Printer. Dell part 330-6137</t>
  </si>
  <si>
    <t>D625J</t>
  </si>
  <si>
    <t>Drum Cartridge Dell 7330dn Lsr Printer. Dell part 330-3111</t>
  </si>
  <si>
    <t>U162N</t>
  </si>
  <si>
    <t>2,000 Page Yellow Toner Cartridge for Dell 1320c Laser Printer. Dell part 310-9062</t>
  </si>
  <si>
    <t>WM138</t>
  </si>
  <si>
    <t>2,000 Page Magenta Toner Cartridge for Dell 1320c Color Laser Printer. Dell part 310-9064</t>
  </si>
  <si>
    <t>T6412</t>
  </si>
  <si>
    <t>$83.99</t>
  </si>
  <si>
    <t>4,000 Page Cyan Toner Cartridge for Dell 3115cn Color Laser Printer. Dell parts 310-8095, 310-8398</t>
  </si>
  <si>
    <t>MF790</t>
  </si>
  <si>
    <t>4,000 Page Magenta Toner Cartridge for Dell 3115cn Color Laser Printer. Dell parts 310-8097, 310-8400</t>
  </si>
  <si>
    <t>NF555</t>
  </si>
  <si>
    <t>M6935</t>
  </si>
  <si>
    <t>2,000 Page Magenta Toner Cartridge for Dell 3000cn/ 3100cn Laser Printers. Dell part 310-5738</t>
  </si>
  <si>
    <t>YTVTC</t>
  </si>
  <si>
    <t>G907C</t>
  </si>
  <si>
    <t>4,000 Page Yellow Toner Cartridge for Dell 3110cn Color Laser Printer. Dell parts 310-8402, 310-8099</t>
  </si>
  <si>
    <t>2G45K</t>
  </si>
  <si>
    <t>$749.99</t>
  </si>
  <si>
    <t>Dell C7765dn 2/3 Hole Kit 332-1871</t>
  </si>
  <si>
    <t>C6J59</t>
  </si>
  <si>
    <t>Blk164kCyn/Mgnta/Yelw143k 332-1884</t>
  </si>
  <si>
    <t>KX494</t>
  </si>
  <si>
    <t>5110 Fuser Kit 110v (100k)</t>
  </si>
  <si>
    <t>UK852</t>
  </si>
  <si>
    <t>Series 15 for the V105 AiO 330-1124</t>
  </si>
  <si>
    <t>DW905</t>
  </si>
  <si>
    <t>Series20 for the P703W AiO 330-2397</t>
  </si>
  <si>
    <t>DW906</t>
  </si>
  <si>
    <t>Series 20 P703W AiO 330-2396 (CMYK)</t>
  </si>
  <si>
    <t>$135.99</t>
  </si>
  <si>
    <t>DELL CC376XN/DN/DNF FUSER, 110V</t>
  </si>
  <si>
    <t>JF333</t>
  </si>
  <si>
    <t>6- Ink Series JF333 Single Use Standard Yield Color Cartridge for 725/ 810 All-in-One printers</t>
  </si>
  <si>
    <t>GNGKF</t>
  </si>
  <si>
    <t>DELL V305 Black Cartridge</t>
  </si>
  <si>
    <t>M4646</t>
  </si>
  <si>
    <t>DELL 2145CN 2K MAGENTA TONER</t>
  </si>
  <si>
    <t>M802K</t>
  </si>
  <si>
    <t>CR963</t>
  </si>
  <si>
    <t>3000-Page Black Toner Cartridge for Dell 2335dn/ 2355dn Laser Printers. Dell part 330-2208</t>
  </si>
  <si>
    <t>F362T</t>
  </si>
  <si>
    <t>21,000 Page Black Toner Cartridge for Dell 5230n/ 5230dn/ 5350dn Laser Printers - Use and Return. Dell part 330-6968</t>
  </si>
  <si>
    <t>D524T</t>
  </si>
  <si>
    <t>3,000 Page Cyan Toner Cartridge for Dell 3130cn/ 3130cnd Laser Printers. Dell part 330-1194</t>
  </si>
  <si>
    <t>G909C</t>
  </si>
  <si>
    <t>966 Std Capacity Black Ink ( Series 7 ) for Dell 966 All-in-One Printer. Dell parts 310-8376, 330-0025</t>
  </si>
  <si>
    <t>DH829</t>
  </si>
  <si>
    <t>966 Standard Capacity Color Ink (Series 7) for Dell 966 All-in-One Printer. Dell part 310-8375</t>
  </si>
  <si>
    <t>MK990</t>
  </si>
  <si>
    <t>Dell 926 Standard Capacity Black Ink (Series 9) for Dell 926 All-in-One Printer. Dell part 310-8388</t>
  </si>
  <si>
    <t>MK991</t>
  </si>
  <si>
    <t>Standard Capacity Color Print Cartridge for Dell 926 All-in-One Printer. Dell parts 330-0970, 310-8389</t>
  </si>
  <si>
    <t>12,000-Page Yellow Toner Cartridge for Dell 5130cdn Color Laser Printer. Dell part 330-5852</t>
  </si>
  <si>
    <t>R272N</t>
  </si>
  <si>
    <t>Dell 12,000 Page Magenta Toner Cartridge for Dell 5130cdn Laser Printer. Dell part 330-5843</t>
  </si>
  <si>
    <t>U157N</t>
  </si>
  <si>
    <t>$106.99</t>
  </si>
  <si>
    <t>$87.05</t>
  </si>
  <si>
    <t>T786 DuraBrite Ultra Black and Color Combo Pack</t>
  </si>
  <si>
    <t>T786120</t>
  </si>
  <si>
    <t>T786 DuraBrite Ultra Black Ink Cartridge</t>
  </si>
  <si>
    <t>T786220</t>
  </si>
  <si>
    <t>X942N</t>
  </si>
  <si>
    <t>$194.99</t>
  </si>
  <si>
    <t>6RVJY</t>
  </si>
  <si>
    <t>Laser Printers (Ltr Size) 331-9762</t>
  </si>
  <si>
    <t>XP407</t>
  </si>
  <si>
    <t>FOR MONOCHROME 1125LASER PRINTER</t>
  </si>
  <si>
    <t>T220120</t>
  </si>
  <si>
    <t>9,000 Page Black Toner Cartridge for Dell 5130cdn Color Laser Printer. Dell part 330-5851</t>
  </si>
  <si>
    <t>for Dell 1700n/ 1710n Laser Printer</t>
  </si>
  <si>
    <t>M795K</t>
  </si>
  <si>
    <t>500 PAGE BLK TONER CARTRIDGE</t>
  </si>
  <si>
    <t>PK937</t>
  </si>
  <si>
    <t>$159.99</t>
  </si>
  <si>
    <t>Dell 2330d/dn, 2350d/dn Laser Prtrs</t>
  </si>
  <si>
    <t>2MMJP</t>
  </si>
  <si>
    <t>TONER 1130 1130N 1133 1135N</t>
  </si>
  <si>
    <t>DT615</t>
  </si>
  <si>
    <t>$74.99</t>
  </si>
  <si>
    <t>TONER 1320C 1320CN BLACK</t>
  </si>
  <si>
    <t>FM067</t>
  </si>
  <si>
    <t>DELL 2130CN/2135CN 2.5K MAGENTA</t>
  </si>
  <si>
    <t>K4971</t>
  </si>
  <si>
    <t>DELL 926 (Series 9) Color</t>
  </si>
  <si>
    <t>KX701</t>
  </si>
  <si>
    <t>DELL 948 (Series 11) Black</t>
  </si>
  <si>
    <t>KX703</t>
  </si>
  <si>
    <t>DELL 948 (Series 11) Color</t>
  </si>
  <si>
    <t>GR274</t>
  </si>
  <si>
    <t>$28.99</t>
  </si>
  <si>
    <t>DELL 966 (Series 7) Black</t>
  </si>
  <si>
    <t>GR277</t>
  </si>
  <si>
    <t>1,200-Page Yellow Toner Cartridge for Dell 2150cn/ 2150cdn/ 2155cn/ 2155cdn Color Laser Printers. Dell part 331-0715</t>
  </si>
  <si>
    <t>N51XP</t>
  </si>
  <si>
    <t>3,000-Page Black Toner Cartridge for Dell 2150cn/ 2150cdn/ 2155cn/ 2155cdn Color Laser Printers. Dell part 331-0719</t>
  </si>
  <si>
    <t>769T5</t>
  </si>
  <si>
    <t>Imaging Drum Cartridge - Cyan for Dell 5130cdn Color Laser Printer. Dell part 330-5847</t>
  </si>
  <si>
    <t>T229N</t>
  </si>
  <si>
    <t>Imaging Drum Cartridge - Magenta for Dell 5130cdn Color Laser Printer. Dell part 330-5855</t>
  </si>
  <si>
    <t>EPSON Stylus CX5000/CX5000v/CX6000/CX7000F/7450/8400/9400Fax/C120 - Yellow Ink Cartridge (DURABrite Ultra) - Sensormatic</t>
  </si>
  <si>
    <t>T786 DuraBrite Ultra Cyan Ink Cartridge</t>
  </si>
  <si>
    <t>T786320</t>
  </si>
  <si>
    <t>T786 DuraBrite Ultra Magenta Ink Cartridge</t>
  </si>
  <si>
    <t>T786420</t>
  </si>
  <si>
    <t>T786 DuraBrite Ultra Yellow Ink Cartridge</t>
  </si>
  <si>
    <t>T786520</t>
  </si>
  <si>
    <t>$64.09</t>
  </si>
  <si>
    <t>T786 DuraBrite Ultra Color Combo Pack</t>
  </si>
  <si>
    <t>T786120-D2</t>
  </si>
  <si>
    <t>$43.69</t>
  </si>
  <si>
    <t>DELL C266X Toner 1200-pgs Blk</t>
  </si>
  <si>
    <t>P240C</t>
  </si>
  <si>
    <t>2,000 Page Cyan Toner Cartridge for Dell 3000cn/ 3100cn Laser Printers. Dell part 310-5739</t>
  </si>
  <si>
    <t>P6731</t>
  </si>
  <si>
    <t>Dell 2,000 Page Yellow Toner Cartridge for Dell 3000cn/ 3100cn Laser Printers. Dell part 310-5737</t>
  </si>
  <si>
    <t>Dell 4,000 Page Cyan Toner Cartridge for Dell C2660dn/C2665dnf Color Laser Printer</t>
  </si>
  <si>
    <t>2K1VC</t>
  </si>
  <si>
    <t>6,000-Page Black Toner Cartridge for Dell 2335dn Laser Printer. Dell part 330-2209</t>
  </si>
  <si>
    <t>NY313</t>
  </si>
  <si>
    <t>$205.99</t>
  </si>
  <si>
    <t>20000-Page High Yield Black Toner Cartridge for 5330dn Mono Laser Printer. Dell part 330-2045</t>
  </si>
  <si>
    <t>C233R</t>
  </si>
  <si>
    <t>5K Page Magenta Cartridge, 331-8427</t>
  </si>
  <si>
    <t>84JJX</t>
  </si>
  <si>
    <t>5K Page Cyan Cartridge, 331-8428</t>
  </si>
  <si>
    <t>W8D60</t>
  </si>
  <si>
    <t>11K Page Black Cartridge, 331-8429</t>
  </si>
  <si>
    <t>MD8G4</t>
  </si>
  <si>
    <t>$254.99</t>
  </si>
  <si>
    <t>9K Page Yellow Cartridge, 331-8430</t>
  </si>
  <si>
    <t>XKGFP</t>
  </si>
  <si>
    <t>9K Page Magenta Cartridge, 331-8431</t>
  </si>
  <si>
    <t>1M4KP</t>
  </si>
  <si>
    <t>9K Page Cyan Cartridge, 331-8432</t>
  </si>
  <si>
    <t>TWR5P</t>
  </si>
  <si>
    <t>DELL C376XN/DN/DNF DRUM KIT</t>
  </si>
  <si>
    <t>MMD8H</t>
  </si>
  <si>
    <t>14,000 Page Black Toner Cartridge for Dell 3333dn/ 3335dn Laser Printers - Use and Return. Dell part 330-8985</t>
  </si>
  <si>
    <t>YY0JN</t>
  </si>
  <si>
    <t>8,000 Page Black Toner Cartridge for Dell 3333dn/ 3335dn Laser Printers - Use and Return. Dell part 330-8986</t>
  </si>
  <si>
    <t>Single Use Standard Yield Color for Dell P513w All-in-One Printer. Dell parts 330-5547, 330-5274, 330-5883, 330-5263, 330-5891</t>
  </si>
  <si>
    <t>TU031</t>
  </si>
  <si>
    <t>962 Std Capacity Color Ink (Series 5) for Dell 962 All-In-One Printer. Dell parts 310-7162, 310-5375, 310-6971, 310-5884, 310-6274, 310-6966, 310-8236</t>
  </si>
  <si>
    <t>DH828</t>
  </si>
  <si>
    <t>T760320</t>
  </si>
  <si>
    <t>T760 Ultrachrome HD Vivid Magenta Ink</t>
  </si>
  <si>
    <t>T760420</t>
  </si>
  <si>
    <t>T760 Ultrachrome HD Yellow Ink</t>
  </si>
  <si>
    <t>T760520</t>
  </si>
  <si>
    <t>T760 Ultrachrome HD Light Cyan Ink</t>
  </si>
  <si>
    <t>T760620</t>
  </si>
  <si>
    <t>T760 Ultrachrome HD Vivid Light Magenta Ink</t>
  </si>
  <si>
    <t>T760720</t>
  </si>
  <si>
    <t>T760 Utrachrome HD Light Black Ink</t>
  </si>
  <si>
    <t>T760820</t>
  </si>
  <si>
    <t>T760 Ultrachrome HD Matte Black Ink</t>
  </si>
  <si>
    <t>T760920</t>
  </si>
  <si>
    <t>T760 Ultrachrome Light Lt Black Ink</t>
  </si>
  <si>
    <t>T215120</t>
  </si>
  <si>
    <t>MYVXX</t>
  </si>
  <si>
    <t>$9.99</t>
  </si>
  <si>
    <t>DELL VX25W PTR,STD CAP BLACK INK CRT,DIR.</t>
  </si>
  <si>
    <t>3MH11</t>
  </si>
  <si>
    <t>215 black ink cart standard cap</t>
  </si>
  <si>
    <t>Single Use Std Capacity Yellow Ink Cartfor Dell V525w/ V725w All-in-One Wireless Inkjet Printer. Dell part 331-7692</t>
  </si>
  <si>
    <t>N606D</t>
  </si>
  <si>
    <t>Dell 3130cn/3130cnd Laser Printers</t>
  </si>
  <si>
    <t>T786120-BCS</t>
  </si>
  <si>
    <t>T273320</t>
  </si>
  <si>
    <t>T273 STD-CAP YELLOW SINGLE</t>
  </si>
  <si>
    <t>T273420</t>
  </si>
  <si>
    <t>Imaging Drum Cartridge for Dell 1125 Laser Printer. Dell part 310-9320</t>
  </si>
  <si>
    <t>C920K</t>
  </si>
  <si>
    <t>6,000 Page Cyan Toner Cartridgefor Dell 5130cdn Color Laser Printer. Dell part 330-5848</t>
  </si>
  <si>
    <t>R273N</t>
  </si>
  <si>
    <t>6,000 Page Yellow Toner Cartridge for Dell 5130cdn Color Laser Printer. Dell part 330-5839</t>
  </si>
  <si>
    <t>EPSON DURABrite Ultra Black Ink Cartridge Std. Capacity, WF-2630/2650/2660</t>
  </si>
  <si>
    <t>T220220</t>
  </si>
  <si>
    <t>EPSON DURABrite Ultra Cyan Ink Cartridge Std. Capacity, WF-2630/2650/2660</t>
  </si>
  <si>
    <t>T220320</t>
  </si>
  <si>
    <t>EPSON DURABrite Ultra Magenta Ink Cartridge Std. Capacity, WF-2630/2650/2660</t>
  </si>
  <si>
    <t>T220420</t>
  </si>
  <si>
    <t>EPSON DURABrite Ultra Yellow Ink Cartridge Std. Capacity, WF-2630/2650/2660</t>
  </si>
  <si>
    <t>HX756</t>
  </si>
  <si>
    <t>1,200-Page Magenta Toner Cartridge for Dell 2150cdn/ 2150cn/ 2155cdn/ 2155cn Color Laser Printers. Dell part 331-0714</t>
  </si>
  <si>
    <t>NT6X2</t>
  </si>
  <si>
    <t>Imaging Drum Cartridge - Black for Dell 5130cdn Color Laser Printer. Dell part 330-5849</t>
  </si>
  <si>
    <t>U163N</t>
  </si>
  <si>
    <t>T069120-BCS</t>
  </si>
  <si>
    <t>EPSON Combo Ink Cartridges (CMYK), Std Cap, Single Facing</t>
  </si>
  <si>
    <t>T097120-D2</t>
  </si>
  <si>
    <t>Black Ink, Extra High Capacity, Dual Pack, WorkForce 40/600</t>
  </si>
  <si>
    <t>T069420-S</t>
  </si>
  <si>
    <t>DELL Cyan Toner for E525w printer (593-BBJU)</t>
  </si>
  <si>
    <t>G20VW</t>
  </si>
  <si>
    <t>DELL Magenta Toner for E525w printer (593-BBJV)</t>
  </si>
  <si>
    <t>3581G</t>
  </si>
  <si>
    <t>DELL Yellow Toner for E525w printer (593-BBJW)</t>
  </si>
  <si>
    <t>CVXGF</t>
  </si>
  <si>
    <t>$44.99</t>
  </si>
  <si>
    <t>DELL Black Toner for E31X printer (593-BBKC)</t>
  </si>
  <si>
    <t>P7RMX</t>
  </si>
  <si>
    <t>DELL Blk HY Toner for E31X printer (593-BBKD)</t>
  </si>
  <si>
    <t>C2KTH</t>
  </si>
  <si>
    <t>DELL Imaging Drum for E31X printer (593-BBKE)</t>
  </si>
  <si>
    <t>T324120</t>
  </si>
  <si>
    <t>EPSON STD Cap UltraChrome HG2 PH Blk SureColor P400</t>
  </si>
  <si>
    <t>CLT-C404S/XAA</t>
  </si>
  <si>
    <t>T786 DuraBrite Ultra Black Ink Cartridge; Dual Pack</t>
  </si>
  <si>
    <t>HD47M</t>
  </si>
  <si>
    <t>Dell 2,000 Page Black Toner Cartridge for Dell 1320c Color Laser Printer</t>
  </si>
  <si>
    <t>V4TG6</t>
  </si>
  <si>
    <t>Dell 4,000 Page Magenta Toner Cartridge for Dell C2660dn/C2665dnf Color Laser Printer</t>
  </si>
  <si>
    <t>TW3NN</t>
  </si>
  <si>
    <t>30,000-Page Drum CartridgeDell 2330d Laser Printers</t>
  </si>
  <si>
    <t>Dell 4,000 Page Yellow Toner Cartridge for Dell C2660dn/C2665dnf Color Laser Printer</t>
  </si>
  <si>
    <t>67H2T</t>
  </si>
  <si>
    <t>10,000 Page Black Toner Cartridge for Dell 2355dn Laser Printers. Dell part 331-0611</t>
  </si>
  <si>
    <t>P586K</t>
  </si>
  <si>
    <t>2,000 Page Cyan Toner Cartridge for Dell 2145cn Laser Printer. Dell part 330-3788</t>
  </si>
  <si>
    <t>R717J</t>
  </si>
  <si>
    <t>$214.99</t>
  </si>
  <si>
    <t>14,000 Page Black Toner Cartridge for Dell 3330dn Laser Printer - Use and Return for Dell 3330dn Laser Printer. Dell part 330-5207</t>
  </si>
  <si>
    <t>3J11D</t>
  </si>
  <si>
    <t>1500-Page Black Toner Cartridge for Dell 1130/ 1130n/ 1133/ 1135N Laser Printers. Dell part 330-9524</t>
  </si>
  <si>
    <t>P976R</t>
  </si>
  <si>
    <t>7,000 Page Black Toner Cartridge for Dell 3330dn Laser Printer - Use and Return. Dell part 330-5210</t>
  </si>
  <si>
    <t>G7D0Y</t>
  </si>
  <si>
    <t>922 Standard Capacity Black Ink ( Series 5 ) for Dell All-in-One Printer. Dell parts 310-5372, 310-6273, 310-8342, 310-5368, 310-6965, 310-5883, 310-7161</t>
  </si>
  <si>
    <t>J5567</t>
  </si>
  <si>
    <t>PY408</t>
  </si>
  <si>
    <t>Dell 3,000 Page Black Toner Cartridge for Dell 1720dn Laser Printer - Use and Return</t>
  </si>
  <si>
    <t>T760120</t>
  </si>
  <si>
    <t>T760 Ultrachrome HD Photo Black Ink</t>
  </si>
  <si>
    <t>T760220</t>
  </si>
  <si>
    <t>T760 Ultrachrome HD Cyan Ink</t>
  </si>
  <si>
    <t>CLT-K404S/XAA/Black Toner 1.5K Yield (Xpress C430W, Xpress C480W, Xpress C480FW)/Compatible Model C430W, C480W, C4</t>
  </si>
  <si>
    <t>CLT-M404S/XAA</t>
  </si>
  <si>
    <t>CLT-M404S/XAA/Magenta Toner 1K Yield (Xpress C430W, Xpress C480W, Xpress C480FW/Compatible Model C430W, C480W, C4</t>
  </si>
  <si>
    <t>CLT-Y404S/XAA</t>
  </si>
  <si>
    <t>CLT-Y404S/XAA/Yellow Toner 1K Yield (Xpress C430W, Xpress C480W, Xpress C480FW)/Compatible Model C430W, C480W, C480FW</t>
  </si>
  <si>
    <t>T320</t>
  </si>
  <si>
    <t>EPSON PM-400 Color Cartridge</t>
  </si>
  <si>
    <t>T320P</t>
  </si>
  <si>
    <t>$38.99</t>
  </si>
  <si>
    <t>EPSON PM-400 Color Ink Cartridge, Photo Paper Print Pack</t>
  </si>
  <si>
    <t>T215120-BCS</t>
  </si>
  <si>
    <t>215 black and color combo</t>
  </si>
  <si>
    <t>T215530</t>
  </si>
  <si>
    <t>215 color ink cart standard cap</t>
  </si>
  <si>
    <t>W8N9N</t>
  </si>
  <si>
    <t>S2810/S2815/H815, Maintenance Kit</t>
  </si>
  <si>
    <t>T273220</t>
  </si>
  <si>
    <t>T273 STD-CAP CYAN SINGLE</t>
  </si>
  <si>
    <t>ULTRACHROME PRO CYAN INK CARTRIDGE 700ML</t>
  </si>
  <si>
    <t>EPSON 748 Cyan Ink Cartridge Standard Capacity WF-6090/6530/6590/8090/8590</t>
  </si>
  <si>
    <t>T748320</t>
  </si>
  <si>
    <t>Imaging Drum Cartridge for Dell 1230c Laser Printer. Dell parts 330-3583, 330-3017</t>
  </si>
  <si>
    <t>D4283</t>
  </si>
  <si>
    <t>Imaging Drum Cartridge for Dell 1710n Laser Printer. Dell parts 310-5404, 310-7021, 310-7042</t>
  </si>
  <si>
    <t>TJ987</t>
  </si>
  <si>
    <t>P615N</t>
  </si>
  <si>
    <t>6,000 Page Magenta Toner Cartridge for Dell 5130cdn Color Laser Printer. Dell part 330-5845</t>
  </si>
  <si>
    <t>M797K</t>
  </si>
  <si>
    <t>$110.99</t>
  </si>
  <si>
    <t>3,500 Page Toner Cartridge for Dell 2230d Laser Printer - Use and Return. Dell part 330-4131</t>
  </si>
  <si>
    <t>KU051</t>
  </si>
  <si>
    <t>2,000 Page Cyan Toner Cartridge for Dell 1320c Color Laser Printer. Dell part 310-9060</t>
  </si>
  <si>
    <t>PN124</t>
  </si>
  <si>
    <t>WHPFG</t>
  </si>
  <si>
    <t>1,200-Page Cyan Toner Cartridge for Dell 2150cn/ 2155cn/ 2150cdn/ 2155cdn Color Laser Printers. Dell part 331-0713</t>
  </si>
  <si>
    <t>9M2WC</t>
  </si>
  <si>
    <t>EPSON Claria Premium Photo Black Ink</t>
  </si>
  <si>
    <t>Epson 410, Black and Color Ink Cartridges, C/M/Y and Photo Black 4-Pack</t>
  </si>
  <si>
    <t>DPV4T</t>
  </si>
  <si>
    <t>$65.99</t>
  </si>
  <si>
    <t>DELL Black Toner for E525w printer (593-BBJX)</t>
  </si>
  <si>
    <t>H5WFX</t>
  </si>
  <si>
    <t>TN01BK</t>
  </si>
  <si>
    <t>TN02BK</t>
  </si>
  <si>
    <t>TN02C</t>
  </si>
  <si>
    <t>TN02M</t>
  </si>
  <si>
    <t>TN02Y</t>
  </si>
  <si>
    <t>TN03C</t>
  </si>
  <si>
    <t>TN04C</t>
  </si>
  <si>
    <t>TN04M</t>
  </si>
  <si>
    <t>TN04Y</t>
  </si>
  <si>
    <t>TN110BK</t>
  </si>
  <si>
    <t>TN110C</t>
  </si>
  <si>
    <t>$77.49</t>
  </si>
  <si>
    <t>TN110M</t>
  </si>
  <si>
    <t>TN110Y</t>
  </si>
  <si>
    <t>TN115BK</t>
  </si>
  <si>
    <t>TN115C</t>
  </si>
  <si>
    <t>TN115M</t>
  </si>
  <si>
    <t>TN115Y</t>
  </si>
  <si>
    <t>TN11C</t>
  </si>
  <si>
    <t>T220120-BCS</t>
  </si>
  <si>
    <t>$38.05</t>
  </si>
  <si>
    <t>TN1700</t>
  </si>
  <si>
    <t>TN250</t>
  </si>
  <si>
    <t>$43.99</t>
  </si>
  <si>
    <t>TN330</t>
  </si>
  <si>
    <t>TN350</t>
  </si>
  <si>
    <t>$72.99</t>
  </si>
  <si>
    <t>TN360</t>
  </si>
  <si>
    <t>TN430</t>
  </si>
  <si>
    <t>$69.49</t>
  </si>
  <si>
    <t>TN460</t>
  </si>
  <si>
    <t>TN530</t>
  </si>
  <si>
    <t>TN540</t>
  </si>
  <si>
    <t>TN550</t>
  </si>
  <si>
    <t>TN560</t>
  </si>
  <si>
    <t>TN570</t>
  </si>
  <si>
    <t>HIGH YIELD TONER CARTRIDGE</t>
  </si>
  <si>
    <t>TN580</t>
  </si>
  <si>
    <t>TN670</t>
  </si>
  <si>
    <t>TN700</t>
  </si>
  <si>
    <t>LC65HYBK</t>
  </si>
  <si>
    <t>CLT-C404S/XAA/Cyan Toner 1K Yield (Xpress C430W, Xpress C480W, Xpress C480FW)/Compatible Model C430W, C480W, C480FW</t>
  </si>
  <si>
    <t>CLT-K404S/XAA</t>
  </si>
  <si>
    <t>T273 STD-CAP MAGENTA SINGLE</t>
  </si>
  <si>
    <t>PK496</t>
  </si>
  <si>
    <t>2 PAK BLK INKCARTRIDGES FOR MFC-6490W</t>
  </si>
  <si>
    <t>LC613PKS</t>
  </si>
  <si>
    <t>LC652PKS</t>
  </si>
  <si>
    <t>LC653PKS</t>
  </si>
  <si>
    <t>TN620</t>
  </si>
  <si>
    <t>T200120-D2</t>
  </si>
  <si>
    <t>$24.69</t>
  </si>
  <si>
    <t>Epson 200 Black Ink Cartridges, 2 Pack. Worry-free handling -- smudge, fade and water resistant prints.</t>
  </si>
  <si>
    <t>8P3T1</t>
  </si>
  <si>
    <t>Dell 6,000 Page Black Toner Cartridge for Dell C2660dn/C2665dnf Color Laser Printer</t>
  </si>
  <si>
    <t>T788XXL120</t>
  </si>
  <si>
    <t>788 BLK INK CART HIGH CAP</t>
  </si>
  <si>
    <t>5,500 Page Black Toner Cartridge for Dell 2145cn Laser Printer. Dell part 330-3789</t>
  </si>
  <si>
    <t>P587K</t>
  </si>
  <si>
    <t>5,000 Page Cyan Toner Cartridge for Dell 2145cn Laser Printer. Dell part 330-3792</t>
  </si>
  <si>
    <t>K757K</t>
  </si>
  <si>
    <t>5,000 Page Magenta Toner Cartridge for Dell 2145cn Laser Printer. Dell part 330-3791</t>
  </si>
  <si>
    <t>M803K</t>
  </si>
  <si>
    <t>5,000 Page Yellow Toner Cartridge for Dell 2145cn Laser Printer. Dell part 330-3790</t>
  </si>
  <si>
    <t>U313R</t>
  </si>
  <si>
    <t>Single Use Standard Yield Black for Dell P513w All-in-One Printer. Dell parts 330-5275, 330-5264, 330-5884, 330-5889, 330-5890</t>
  </si>
  <si>
    <t>XG8R3</t>
  </si>
  <si>
    <t>$22.99</t>
  </si>
  <si>
    <t>Dell 1,400 Page Yellow Toner Cartridge for Dell E525w Color Multifunction Printer</t>
  </si>
  <si>
    <t>T792XL120</t>
  </si>
  <si>
    <t>T792 HIGH CAPACITY BLACK INK CARTRIDGE</t>
  </si>
  <si>
    <t>$84.99</t>
  </si>
  <si>
    <t>STANDARD YIELD BLACK TONER</t>
  </si>
  <si>
    <t>TN221C</t>
  </si>
  <si>
    <t>TN11Y</t>
  </si>
  <si>
    <t>STANDARD YIELD MAGENTA TONER</t>
  </si>
  <si>
    <t>TN221Y</t>
  </si>
  <si>
    <t>STANDARD YIELD YELLOW TONER</t>
  </si>
  <si>
    <t>TN225C</t>
  </si>
  <si>
    <t>HIGH YIELD CYAN TONER</t>
  </si>
  <si>
    <t>TN225M</t>
  </si>
  <si>
    <t>HIGH YIELD MAGENTA TONER</t>
  </si>
  <si>
    <t>TN225Y</t>
  </si>
  <si>
    <t>HIGH YIELD YELLOW TONER</t>
  </si>
  <si>
    <t>LC1013PKS</t>
  </si>
  <si>
    <t>LC101BK</t>
  </si>
  <si>
    <t>LC101C</t>
  </si>
  <si>
    <t>LC101M</t>
  </si>
  <si>
    <t>LC101Y</t>
  </si>
  <si>
    <t>LC109BK</t>
  </si>
  <si>
    <t>Ultra High Yield XXL Black Ink Cartridge</t>
  </si>
  <si>
    <t>TN331BK</t>
  </si>
  <si>
    <t>STANDARD YIELD BLACK TONE</t>
  </si>
  <si>
    <t>TN331C</t>
  </si>
  <si>
    <t>TN331M</t>
  </si>
  <si>
    <t>TN331Y</t>
  </si>
  <si>
    <t>TN336BK</t>
  </si>
  <si>
    <t>HIGH YIELD BLACK TONER</t>
  </si>
  <si>
    <t>TN336C</t>
  </si>
  <si>
    <t>TN336M</t>
  </si>
  <si>
    <t>TN336Y</t>
  </si>
  <si>
    <t>TN630</t>
  </si>
  <si>
    <t>DURABrite Ultra Black and Color Combo Pack (C/M/Y/K)</t>
  </si>
  <si>
    <t>T800000</t>
  </si>
  <si>
    <t>$215.95</t>
  </si>
  <si>
    <t>ULTRACHROME PRO LIGHT GRAY INK CARTRIDGE</t>
  </si>
  <si>
    <t>T800100</t>
  </si>
  <si>
    <t>ULTRACHROME PRO BLACK INK CARTRIDGE 700M</t>
  </si>
  <si>
    <t>T800200</t>
  </si>
  <si>
    <t>LC207BK</t>
  </si>
  <si>
    <t>LC209BK</t>
  </si>
  <si>
    <t>LC201M</t>
  </si>
  <si>
    <t>$9.49</t>
  </si>
  <si>
    <t>ULTRACHROME PRO LIGHT CYAN INK CARTRIDGE</t>
  </si>
  <si>
    <t>T800600</t>
  </si>
  <si>
    <t>T800300</t>
  </si>
  <si>
    <t>Ultrachrome Pro vivid magenta Ink Cartridge 700ml</t>
  </si>
  <si>
    <t>T800400</t>
  </si>
  <si>
    <t>ULTRACHROME PRO YELLOW INK CARTRIDGE 700</t>
  </si>
  <si>
    <t>T800500</t>
  </si>
  <si>
    <t>EPSON 748 Magenta Ink Cartridge Standard Capacity WF-6090/6530/6590/8090/8590</t>
  </si>
  <si>
    <t>T748420</t>
  </si>
  <si>
    <t>$57.99</t>
  </si>
  <si>
    <t>Imaging Drum Cartridge for Dell 1720dn Laser Printer. Dell parts 310-8710, 310-8703</t>
  </si>
  <si>
    <t>KGR81</t>
  </si>
  <si>
    <t>Dell Imaging Drum (Print Head Device - PHD) for Dell 2150cdn/ 2150cn/ 2155cdn/ 2155cn Color Laser Printer. Dell part 331-0711</t>
  </si>
  <si>
    <t>P4866</t>
  </si>
  <si>
    <t>$200.99</t>
  </si>
  <si>
    <t>Imaging Drum Cartridge for Dell 3100cn Color Laser Printer. Dell parts 310-8075, 310-5732</t>
  </si>
  <si>
    <t>UF100</t>
  </si>
  <si>
    <t>$186.99</t>
  </si>
  <si>
    <t>Imaging Drum Cartridgefor Dell 5110cn Color Laser Printer. Dell part 310-7899</t>
  </si>
  <si>
    <t>P623N</t>
  </si>
  <si>
    <t>EPSON 748 Magenta Ink Cartridge Extra Large Capacity WF-6090/6530/6590/8090/8590</t>
  </si>
  <si>
    <t>T748XXL420</t>
  </si>
  <si>
    <t>EPSON 748 Yellow Ink Cartridge Extra Large Capacity WF-6090/6530/6590/8090/8590</t>
  </si>
  <si>
    <t>T273120</t>
  </si>
  <si>
    <t>EPSON 748 Cyan Ink Cartridge Extra Large Capacity WF-6090/6530/6590/8090/8590</t>
  </si>
  <si>
    <t>T748XXL320</t>
  </si>
  <si>
    <t>EPSON 410 Claria Premium Pigment Black Std. Capacity Ink Cartridge XP530 630 830</t>
  </si>
  <si>
    <t>T410520</t>
  </si>
  <si>
    <t>$48.29</t>
  </si>
  <si>
    <t>LC61Y</t>
  </si>
  <si>
    <t>PC201</t>
  </si>
  <si>
    <t>PC401</t>
  </si>
  <si>
    <t>$23.49</t>
  </si>
  <si>
    <t>PC501</t>
  </si>
  <si>
    <t>1385A002BA</t>
  </si>
  <si>
    <t>NPG-14 TONER CTG 6045 6545 6560</t>
  </si>
  <si>
    <t>1388A003AA</t>
  </si>
  <si>
    <t>$47.03</t>
  </si>
  <si>
    <t>GP200 COPIER TONER</t>
  </si>
  <si>
    <t>1390A003AA</t>
  </si>
  <si>
    <t>$212.00</t>
  </si>
  <si>
    <t>GPR-1 TONER PACK OF 3</t>
  </si>
  <si>
    <t>1421A003AA</t>
  </si>
  <si>
    <t>$74.00</t>
  </si>
  <si>
    <t>BLACK TONER CARTRIDGE</t>
  </si>
  <si>
    <t>1422A004AA</t>
  </si>
  <si>
    <t>$129.00</t>
  </si>
  <si>
    <t>BLACK TONER CLC 1000 2400</t>
  </si>
  <si>
    <t>6647A003A</t>
  </si>
  <si>
    <t>$71.71</t>
  </si>
  <si>
    <t>GPR-6 BLACK TONER CARTRIDGE</t>
  </si>
  <si>
    <t>6836A003A</t>
  </si>
  <si>
    <t>$53.01</t>
  </si>
  <si>
    <t>GPR-8 TONER FOR IR 1600 2000 2010 GPR8</t>
  </si>
  <si>
    <t>7814A003AA</t>
  </si>
  <si>
    <t>$34.68</t>
  </si>
  <si>
    <t>GPR-10 TONER IR1300 1310 1330 1370 GPR10</t>
  </si>
  <si>
    <t>INNOBELLA HIGH YIELD BLACK INK CARTRIDGE</t>
  </si>
  <si>
    <t>LC65HYC</t>
  </si>
  <si>
    <t>INNOBELLA HIGH YIELD CYAN INK CARTRIDGE</t>
  </si>
  <si>
    <t>LC65HYM</t>
  </si>
  <si>
    <t>LC65HYY</t>
  </si>
  <si>
    <t>INNOBELLA HIGHYIELD YELLOW INKCARTRIDGE</t>
  </si>
  <si>
    <t>LC612PKS</t>
  </si>
  <si>
    <t>CYAN TONER FOR CLC 1100</t>
  </si>
  <si>
    <t>1434A001AA</t>
  </si>
  <si>
    <t>TN210C</t>
  </si>
  <si>
    <t>TN210M</t>
  </si>
  <si>
    <t>TN210Y</t>
  </si>
  <si>
    <t>TN310BK</t>
  </si>
  <si>
    <t>TN310M</t>
  </si>
  <si>
    <t>TN310Y</t>
  </si>
  <si>
    <t>TN650</t>
  </si>
  <si>
    <t>TN210BK</t>
  </si>
  <si>
    <t>H625/H825/S2825, Toner Waste Container</t>
  </si>
  <si>
    <t>NCH0D</t>
  </si>
  <si>
    <t>H625/H825/S2825, Printer Toner</t>
  </si>
  <si>
    <t>WG4T0</t>
  </si>
  <si>
    <t>$77.99</t>
  </si>
  <si>
    <t>042T1</t>
  </si>
  <si>
    <t>T788XXL220</t>
  </si>
  <si>
    <t>$73.99</t>
  </si>
  <si>
    <t>788 CYAN INK CART HIGH CAP</t>
  </si>
  <si>
    <t>T788XXL320</t>
  </si>
  <si>
    <t>788 MAGENTA INK CART LARGE CAP</t>
  </si>
  <si>
    <t>T788XXL420</t>
  </si>
  <si>
    <t>788 YELLOW INK CART LARGE CAP</t>
  </si>
  <si>
    <t>T671200</t>
  </si>
  <si>
    <t>WF 8000 SERIES MAINTENANCE BOX</t>
  </si>
  <si>
    <t>T748120</t>
  </si>
  <si>
    <t>EPSON 748 Black Ink Cartridge Standard Capacity WF-6090/6530/6590/8090/8590</t>
  </si>
  <si>
    <t>T748220</t>
  </si>
  <si>
    <t>Toner Cartridge Waste Container for Dell 5130cdn Color Laser Printer. Dell part 330-5844</t>
  </si>
  <si>
    <t>1HKN6</t>
  </si>
  <si>
    <t>Toner Cartridge Waste Container for Dell 7130cdn Color Laser Printer. Dell part 330-6136</t>
  </si>
  <si>
    <t>J5566</t>
  </si>
  <si>
    <t>VR3NV</t>
  </si>
  <si>
    <t>Dell 1,400 Page Cyan Toner Cartridge for Dell E525w Color Multifunction Printer</t>
  </si>
  <si>
    <t>MWR7R</t>
  </si>
  <si>
    <t>T069220-S</t>
  </si>
  <si>
    <t>EPSON Stylus CX5000/CX5000v/CX6000/CX7000F/7450/8400/9400Fax/C120 - Cyan Ink Cartridge (DURABrite Ultra)   Sensormatic</t>
  </si>
  <si>
    <t>Dell 20,000 Page Cyan Tonerfor 7130cdn Lsr Printer (330-6138)</t>
  </si>
  <si>
    <t>FRPPK</t>
  </si>
  <si>
    <t>Dell 20,000 pg Yellow Tonerfor 7130cdn Lsr Printer (330-6139)</t>
  </si>
  <si>
    <t>Black Ink Cartridge-2 pack</t>
  </si>
  <si>
    <t>TN221BK</t>
  </si>
  <si>
    <t>1379A004AA</t>
  </si>
  <si>
    <t>NPG-9 TONER PACK OF 2</t>
  </si>
  <si>
    <t>1382A005AA</t>
  </si>
  <si>
    <t>$51.93</t>
  </si>
  <si>
    <t>TONER FOR C120 C122 C122F C130 C130F</t>
  </si>
  <si>
    <t>6829A004AA</t>
  </si>
  <si>
    <t>$563.16</t>
  </si>
  <si>
    <t>EP86 Cyan toner</t>
  </si>
  <si>
    <t>6828A004AA</t>
  </si>
  <si>
    <t>Canon EP86 Magenta toner</t>
  </si>
  <si>
    <t>6827A004AA</t>
  </si>
  <si>
    <t>Canon EP86 Yellow toner</t>
  </si>
  <si>
    <t>9818A003</t>
  </si>
  <si>
    <t>CANON BCI-16 Color Ink</t>
  </si>
  <si>
    <t>0615B002</t>
  </si>
  <si>
    <t>CANON PG-40 Black Cartridge</t>
  </si>
  <si>
    <t>0617B002</t>
  </si>
  <si>
    <t>CANON CL-41 Color Cartridge</t>
  </si>
  <si>
    <t>0628B002</t>
  </si>
  <si>
    <t>$18.49</t>
  </si>
  <si>
    <t>CANON PGI-5 Black Ink</t>
  </si>
  <si>
    <t>0620B002</t>
  </si>
  <si>
    <t>CANON CLI-8Bk Black Ink</t>
  </si>
  <si>
    <t>0621B002</t>
  </si>
  <si>
    <t>CANON CLI-8C Cyan Ink</t>
  </si>
  <si>
    <t>0622B002</t>
  </si>
  <si>
    <t>CANON CLI-8M Magenta Ink</t>
  </si>
  <si>
    <t>STANDARD YIELD TONER APPROX 1200 PAGES</t>
  </si>
  <si>
    <t>TN660</t>
  </si>
  <si>
    <t>HIGH YIELD TONER APPROX 2600 PAGES</t>
  </si>
  <si>
    <t>LC203BK</t>
  </si>
  <si>
    <t>$24.49</t>
  </si>
  <si>
    <t>LC203C</t>
  </si>
  <si>
    <t>$14.49</t>
  </si>
  <si>
    <t>LC203M</t>
  </si>
  <si>
    <t>LC203Y</t>
  </si>
  <si>
    <t>LC205C</t>
  </si>
  <si>
    <t>LC205M</t>
  </si>
  <si>
    <t>LC205Y</t>
  </si>
  <si>
    <t>CANON CL-51 Tri-Color Cartridge</t>
  </si>
  <si>
    <t>0616B002</t>
  </si>
  <si>
    <t>LC20EY</t>
  </si>
  <si>
    <t>LC201BK</t>
  </si>
  <si>
    <t>LC201C</t>
  </si>
  <si>
    <t>LC201Y</t>
  </si>
  <si>
    <t>LC2013PKS</t>
  </si>
  <si>
    <t>Ultrachrome Pro Light Magenta Ink Cartridge 700ml</t>
  </si>
  <si>
    <t>T800700</t>
  </si>
  <si>
    <t>ULTRACHROME PRO DARK GRAY INK CARTRIDGE</t>
  </si>
  <si>
    <t>T800800</t>
  </si>
  <si>
    <t>EPSON 748 Yellow Ink Cartridge Standard Capacity WF-6090/6530/6590/8090/8590</t>
  </si>
  <si>
    <t>T748XL120</t>
  </si>
  <si>
    <t>EPSON 748 Black Ink Cartridge Large Capacity WF-6090/6530/6590/8090/8590</t>
  </si>
  <si>
    <t>T748XL220</t>
  </si>
  <si>
    <t>EPSON 748 Cyan Ink Cartridge Large Capacity WF-6090/6530/6590/8090/8590</t>
  </si>
  <si>
    <t>T748XL320</t>
  </si>
  <si>
    <t>EPSON 748 Magenta Ink Cartridge Large Capacity WF-6090/6530/6590/8090/8590</t>
  </si>
  <si>
    <t>T748XL420</t>
  </si>
  <si>
    <t>EPSON 748 Yellow Ink Cartridge Large Capacity WF-6090/6530/6590/8090/8590</t>
  </si>
  <si>
    <t>T748XXL120</t>
  </si>
  <si>
    <t>EPSON 748 Black Ink Cartridge Extra Large Capacity WF-6090/6530/6590/8090/8590</t>
  </si>
  <si>
    <t>T748XXL220</t>
  </si>
  <si>
    <t>BROTHER INTERNATIONAL CORPORATION</t>
  </si>
  <si>
    <t>$110.49</t>
  </si>
  <si>
    <t>$145.99</t>
  </si>
  <si>
    <t>LC02M</t>
  </si>
  <si>
    <t>LC04C</t>
  </si>
  <si>
    <t>LC04M</t>
  </si>
  <si>
    <t>LC04Y</t>
  </si>
  <si>
    <t>LC25C</t>
  </si>
  <si>
    <t>LC25M</t>
  </si>
  <si>
    <t>LC25Y</t>
  </si>
  <si>
    <t>LC41BK</t>
  </si>
  <si>
    <t>LC41C</t>
  </si>
  <si>
    <t>LC41HYBK</t>
  </si>
  <si>
    <t>LC41M</t>
  </si>
  <si>
    <t>LC51BK</t>
  </si>
  <si>
    <t>$27.99</t>
  </si>
  <si>
    <t>LC51C</t>
  </si>
  <si>
    <t>LC51M</t>
  </si>
  <si>
    <t>LC51Y</t>
  </si>
  <si>
    <t>LC61BK</t>
  </si>
  <si>
    <t>LC61C</t>
  </si>
  <si>
    <t>LC61M</t>
  </si>
  <si>
    <t>NPG-13 TONER 6230 6028 6035 NPG13</t>
  </si>
  <si>
    <t>CANON PGI-9 Yellow Ink</t>
  </si>
  <si>
    <t>1038B002</t>
  </si>
  <si>
    <t>CANON PGI-9 Photo Cyan Ink</t>
  </si>
  <si>
    <t>1039B002</t>
  </si>
  <si>
    <t>CANON PGI-9 Photo Magenta Ink</t>
  </si>
  <si>
    <t>1040B002</t>
  </si>
  <si>
    <t>CANON PGI-9 Red Ink</t>
  </si>
  <si>
    <t>1041B002</t>
  </si>
  <si>
    <t>CANON PGI-9 Green Ink</t>
  </si>
  <si>
    <t>1042B002</t>
  </si>
  <si>
    <t>CANON PGI-9 Gray Ink Tank</t>
  </si>
  <si>
    <t>1033B005</t>
  </si>
  <si>
    <t>CANON PGI-9 Value Pack Ink</t>
  </si>
  <si>
    <t>1371A002AA</t>
  </si>
  <si>
    <t>Toner 2xblk 8400pgs F/NP 4835</t>
  </si>
  <si>
    <t>6822A004AA</t>
  </si>
  <si>
    <t>$220.00</t>
  </si>
  <si>
    <t>EP85 YELLOW TONER CARTRIDGE</t>
  </si>
  <si>
    <t>6823A004AA</t>
  </si>
  <si>
    <t>EP85 MAGENTA TONER CARTRIDGE</t>
  </si>
  <si>
    <t>6824A004AA</t>
  </si>
  <si>
    <t>EP85 CYAN TONER CARTRIDGE</t>
  </si>
  <si>
    <t>6825A004AA</t>
  </si>
  <si>
    <t>EP85 BLACK TONER CARTRIDGE</t>
  </si>
  <si>
    <t>1383A003AA</t>
  </si>
  <si>
    <t>$60.48</t>
  </si>
  <si>
    <t>NPG-12 TONER FOR 6085</t>
  </si>
  <si>
    <t>1423A003AA</t>
  </si>
  <si>
    <t>$78.62</t>
  </si>
  <si>
    <t>BLACK TONER FOR CLC 1100</t>
  </si>
  <si>
    <t>1428A001AA</t>
  </si>
  <si>
    <t>CYAN TONER FOR CLC1000 2400 3100</t>
  </si>
  <si>
    <t>1429A003AA</t>
  </si>
  <si>
    <t>GPR26 MAGENTA TONER CARTRIDGE</t>
  </si>
  <si>
    <t>2450B003AA</t>
  </si>
  <si>
    <t>MAGENTA TONER CLC1000</t>
  </si>
  <si>
    <t>1435A003AA</t>
  </si>
  <si>
    <t>MAGENTA TONER FOR CLC 1100</t>
  </si>
  <si>
    <t>LC31HYBK</t>
  </si>
  <si>
    <t>TN315C</t>
  </si>
  <si>
    <t>TN315M</t>
  </si>
  <si>
    <t>TN315Y</t>
  </si>
  <si>
    <t>TN420</t>
  </si>
  <si>
    <t>TN450</t>
  </si>
  <si>
    <t>$68.49</t>
  </si>
  <si>
    <t>LC75BK</t>
  </si>
  <si>
    <t>HIGHYIELD BLACKINKCARTRIDGE</t>
  </si>
  <si>
    <t>Dell 042T1 toner -- 1200 page (standard yield) magenta toner Dell H625, Dell H825cdw, Dell S2825cdn printer</t>
  </si>
  <si>
    <t>2RF0R</t>
  </si>
  <si>
    <t>N7DWF</t>
  </si>
  <si>
    <t>$70.99</t>
  </si>
  <si>
    <t>P3HJK</t>
  </si>
  <si>
    <t>$105.99</t>
  </si>
  <si>
    <t>5PG7P</t>
  </si>
  <si>
    <t>3P7C4</t>
  </si>
  <si>
    <t>H5K44</t>
  </si>
  <si>
    <t>4Y75H</t>
  </si>
  <si>
    <t>$140.99</t>
  </si>
  <si>
    <t>4NRYP</t>
  </si>
  <si>
    <t>1MD5G</t>
  </si>
  <si>
    <t>MJN86</t>
  </si>
  <si>
    <t>H625/H825/S2825, Imaging Drum</t>
  </si>
  <si>
    <t>CD7Y3</t>
  </si>
  <si>
    <t>D20NH</t>
  </si>
  <si>
    <t>16C0Y</t>
  </si>
  <si>
    <t>F9G3N</t>
  </si>
  <si>
    <t>$90.99</t>
  </si>
  <si>
    <t>H815dw/S2810dn/S2815dn, Printer Toner</t>
  </si>
  <si>
    <t>47GMH</t>
  </si>
  <si>
    <t>74NC3</t>
  </si>
  <si>
    <t>$178.99</t>
  </si>
  <si>
    <t>35C7V</t>
  </si>
  <si>
    <t>H815dw/S2810dn/S2815dn,ImagingDrum</t>
  </si>
  <si>
    <t>T324020</t>
  </si>
  <si>
    <t>UltraChrome HG2 Gloss Optimizer Ink Cartridge, Standard Capacity</t>
  </si>
  <si>
    <t>T324220</t>
  </si>
  <si>
    <t>High Yield Toner Cartridge</t>
  </si>
  <si>
    <t>TN780</t>
  </si>
  <si>
    <t>super High Yield Toner Cartridge</t>
  </si>
  <si>
    <t>LC1033PKS</t>
  </si>
  <si>
    <t>LC1053PKS</t>
  </si>
  <si>
    <t>LC1072PKS</t>
  </si>
  <si>
    <t>LC103Y</t>
  </si>
  <si>
    <t>LC107BK</t>
  </si>
  <si>
    <t>LC105C</t>
  </si>
  <si>
    <t>LC105M</t>
  </si>
  <si>
    <t>LC105Y</t>
  </si>
  <si>
    <t>LC103BK</t>
  </si>
  <si>
    <t>LC103C</t>
  </si>
  <si>
    <t>LC103M</t>
  </si>
  <si>
    <t>LC512PKS</t>
  </si>
  <si>
    <t>PGI-35/CLI-36-Black and Color Value Pack</t>
  </si>
  <si>
    <t>2444B002</t>
  </si>
  <si>
    <t>$16.25</t>
  </si>
  <si>
    <t>CANON PGI-7 BLACK INK TANK</t>
  </si>
  <si>
    <t>2442B002</t>
  </si>
  <si>
    <t>$19.25</t>
  </si>
  <si>
    <t>CANON PGI-9 Clear Ink Tank</t>
  </si>
  <si>
    <t>7138A002AA</t>
  </si>
  <si>
    <t>$257.00</t>
  </si>
  <si>
    <t>CANON P TONER CARTRIDGE</t>
  </si>
  <si>
    <t>2947B001</t>
  </si>
  <si>
    <t>CANON CLI-221 Cyan Ink</t>
  </si>
  <si>
    <t>2948B001</t>
  </si>
  <si>
    <t>CANON CLI-221 Magenta Ink</t>
  </si>
  <si>
    <t>2949B001</t>
  </si>
  <si>
    <t>CANON CLI-221 Yellow Ink</t>
  </si>
  <si>
    <t>F100</t>
  </si>
  <si>
    <t>$384.95</t>
  </si>
  <si>
    <t>CANON PC850 F100 TONER</t>
  </si>
  <si>
    <t>FX11</t>
  </si>
  <si>
    <t>$160.00</t>
  </si>
  <si>
    <t>FX2</t>
  </si>
  <si>
    <t>$90.00</t>
  </si>
  <si>
    <t>FX 2 Toner cartridge</t>
  </si>
  <si>
    <t>FX5</t>
  </si>
  <si>
    <t>GPR16</t>
  </si>
  <si>
    <t>NPG1</t>
  </si>
  <si>
    <t>$73.00</t>
  </si>
  <si>
    <t>0623B002</t>
  </si>
  <si>
    <t>CANON CLI-8Y Yellow Ink</t>
  </si>
  <si>
    <t>0625B002</t>
  </si>
  <si>
    <t>CANON CLI-8PM Photo Magenta Ink</t>
  </si>
  <si>
    <t>0619B002</t>
  </si>
  <si>
    <t>CANON CL-52 Photo Tri-Color Cartridge</t>
  </si>
  <si>
    <t>0624B002</t>
  </si>
  <si>
    <t>CANON CLI-8PC Photo Cyan Ink</t>
  </si>
  <si>
    <t>0618B002</t>
  </si>
  <si>
    <t>$101.00</t>
  </si>
  <si>
    <t>NPG2 BLACK COPIER TONER</t>
  </si>
  <si>
    <t>NPG3</t>
  </si>
  <si>
    <t>CANON PG-50 Black Cartridge</t>
  </si>
  <si>
    <t>9634A003A</t>
  </si>
  <si>
    <t>$78.43</t>
  </si>
  <si>
    <t>GPR-16 BLACK TONER</t>
  </si>
  <si>
    <t>$26.49</t>
  </si>
  <si>
    <t>LC10EBK</t>
  </si>
  <si>
    <t>LC10EC</t>
  </si>
  <si>
    <t>LC10EM</t>
  </si>
  <si>
    <t>LC10EY</t>
  </si>
  <si>
    <t>LC20EBK</t>
  </si>
  <si>
    <t>LC20EC</t>
  </si>
  <si>
    <t>LC20EM</t>
  </si>
  <si>
    <t>TN850</t>
  </si>
  <si>
    <t>TN880</t>
  </si>
  <si>
    <t>Super High Yield Toner</t>
  </si>
  <si>
    <t>TN820</t>
  </si>
  <si>
    <t>ULTRACHROME PRO MATE BLACK INK CARTRIDGE</t>
  </si>
  <si>
    <t>T800900</t>
  </si>
  <si>
    <t>ULTRACHROME PRO  GRAY INK CARTRIDGE 700M</t>
  </si>
  <si>
    <t>J5YD2</t>
  </si>
  <si>
    <t>$459.99</t>
  </si>
  <si>
    <t>UltraChrome HG2 Cyan Ink Cartridge, Standard Capacity</t>
  </si>
  <si>
    <t>T324320</t>
  </si>
  <si>
    <t>UltraChrome HG2 Magenta Ink Cartridge, Standard Capacity</t>
  </si>
  <si>
    <t>T324420</t>
  </si>
  <si>
    <t>UltraChrome HG2 Yellow Ink Cartridge, Standard Capacity</t>
  </si>
  <si>
    <t>T324720</t>
  </si>
  <si>
    <t>UltraChrome HG2 Red Ink Cartridge, Standard Capacity</t>
  </si>
  <si>
    <t>T324820</t>
  </si>
  <si>
    <t>UltraChrome HG2 Matte Black Ink Cartridge, Standard Capacity</t>
  </si>
  <si>
    <t>T324920</t>
  </si>
  <si>
    <t>UltraChrome HG2 Orange Ink Cartridge, Standard Capacity</t>
  </si>
  <si>
    <t>T410020</t>
  </si>
  <si>
    <t>Short Description</t>
  </si>
  <si>
    <t>1376A003AA</t>
  </si>
  <si>
    <t>$66.00</t>
  </si>
  <si>
    <t>CANON NPG-5 TONER FOR NP 3030 3050</t>
  </si>
  <si>
    <t>1377A002AA</t>
  </si>
  <si>
    <t>$37.80</t>
  </si>
  <si>
    <t>NPG-7 TONER FOR NP 6030 6330</t>
  </si>
  <si>
    <t>1382A003AA</t>
  </si>
  <si>
    <t>$32.66</t>
  </si>
  <si>
    <t>NPG 11 Toner cartridge</t>
  </si>
  <si>
    <t>1384A011AA</t>
  </si>
  <si>
    <t>$34.30</t>
  </si>
  <si>
    <t>1037B002</t>
  </si>
  <si>
    <t>CANON CLI-221 Four Color Pack</t>
  </si>
  <si>
    <t>2975B001</t>
  </si>
  <si>
    <t>CANON CL-211XL Color Ink</t>
  </si>
  <si>
    <t>2973B001</t>
  </si>
  <si>
    <t>CANON PG-210XL Black Ink</t>
  </si>
  <si>
    <t>0615B013</t>
  </si>
  <si>
    <t>CANON PG-40 Black Twin Pack</t>
  </si>
  <si>
    <t>6881A039</t>
  </si>
  <si>
    <t>CANON BCI-24 2 BLACK&amp;1 COLOR MULTI PACK</t>
  </si>
  <si>
    <t>4705A037</t>
  </si>
  <si>
    <t>CANON BCI-6 BLACK TWIN PACK</t>
  </si>
  <si>
    <t>4705A018</t>
  </si>
  <si>
    <t>CANON BCI-6 6 COLOR MULTI PACK</t>
  </si>
  <si>
    <t>4479A230</t>
  </si>
  <si>
    <t>BCI-3E BLACK AND COLOR MULTIPACK</t>
  </si>
  <si>
    <t>2973B004</t>
  </si>
  <si>
    <t>$53.99</t>
  </si>
  <si>
    <t>PG-210XL/CL-211XL WITH PHOTO PAPER</t>
  </si>
  <si>
    <t>0621B016</t>
  </si>
  <si>
    <t>CANON CLI-8 3 COLOR INK TANK</t>
  </si>
  <si>
    <t>7739A001</t>
  </si>
  <si>
    <t>CANON Color Ink / Paper Set</t>
  </si>
  <si>
    <t>7741A001</t>
  </si>
  <si>
    <t>1153B001AA</t>
  </si>
  <si>
    <t>$130.58</t>
  </si>
  <si>
    <t>FX11 BLACK TONER CARTRIDGE</t>
  </si>
  <si>
    <t>2447B003AA</t>
  </si>
  <si>
    <t>$100.17</t>
  </si>
  <si>
    <t>GPR26 BLACK TONER CARTRIDGE</t>
  </si>
  <si>
    <t>2448B003AA</t>
  </si>
  <si>
    <t>GPR26 CYAN TONER CARTRIDGE</t>
  </si>
  <si>
    <t>2449B003AA</t>
  </si>
  <si>
    <t>2662B001</t>
  </si>
  <si>
    <t>$171.00</t>
  </si>
  <si>
    <t>CANON CARTRIDGE 118 BLACK TONER</t>
  </si>
  <si>
    <t>2659B001</t>
  </si>
  <si>
    <t>GPR26 YELLOW TONER CARTRIDGE</t>
  </si>
  <si>
    <t>1660B001</t>
  </si>
  <si>
    <t>1440A001AA</t>
  </si>
  <si>
    <t>YELLOW TONER FOR CLC1000 2400 3100</t>
  </si>
  <si>
    <t>1441A003AA</t>
  </si>
  <si>
    <t>YELLOW TONER FOR CLC 1100</t>
  </si>
  <si>
    <t>STANDARD YIELD CYAN TONER</t>
  </si>
  <si>
    <t>LC75C</t>
  </si>
  <si>
    <t>HIGHYIELD CYANINKCARTRIDGE</t>
  </si>
  <si>
    <t>LC75M</t>
  </si>
  <si>
    <t>HIGHYIELDMAGENTAINKCARTRIDGE</t>
  </si>
  <si>
    <t>LC75Y</t>
  </si>
  <si>
    <t>HIGHYIELD YELLOWINKCARTRIDGE</t>
  </si>
  <si>
    <t>LC79BK</t>
  </si>
  <si>
    <t>SUPERHIGHYIELD BLACKINKCARTRIDGE</t>
  </si>
  <si>
    <t>LC79C</t>
  </si>
  <si>
    <t>SUPERHIGHYIELD CYANINKCARTRIDGE</t>
  </si>
  <si>
    <t>LC79M</t>
  </si>
  <si>
    <t>SUPERHIGHYIELDMAGENTAINKCARTRIDGE</t>
  </si>
  <si>
    <t>LC79Y</t>
  </si>
  <si>
    <t>SUPERHIGHYIELD YELLOWINKCARTRIDGE</t>
  </si>
  <si>
    <t>LC752PKS</t>
  </si>
  <si>
    <t>LC753PKS</t>
  </si>
  <si>
    <t>$41.49</t>
  </si>
  <si>
    <t>LC793PKS</t>
  </si>
  <si>
    <t>$63.49</t>
  </si>
  <si>
    <t>LC71BK</t>
  </si>
  <si>
    <t>LC71C</t>
  </si>
  <si>
    <t>LC71M</t>
  </si>
  <si>
    <t>LC71Y</t>
  </si>
  <si>
    <t>LC713PKS</t>
  </si>
  <si>
    <t>$27.49</t>
  </si>
  <si>
    <t>3 Pack - 1 ea. Cyan, Magenta, Yellow</t>
  </si>
  <si>
    <t>LC513PKS</t>
  </si>
  <si>
    <t>3 Pack Ink (cyan, magenta, yellow)</t>
  </si>
  <si>
    <t>TN720</t>
  </si>
  <si>
    <t>Standard Yield Toner Cartridge</t>
  </si>
  <si>
    <t>TN750</t>
  </si>
  <si>
    <t>GPR-2 TONER IR330 330E 400 400E</t>
  </si>
  <si>
    <t>4234A003A</t>
  </si>
  <si>
    <t>$81.25</t>
  </si>
  <si>
    <t>GPR-4 toner</t>
  </si>
  <si>
    <t>8891A003</t>
  </si>
  <si>
    <t>CANON BCI-6 Red Ink</t>
  </si>
  <si>
    <t>9473A003</t>
  </si>
  <si>
    <t>CANON BCI-6 Green Ink</t>
  </si>
  <si>
    <t>6830A004AA</t>
  </si>
  <si>
    <t>$448.75</t>
  </si>
  <si>
    <t>EP86 BLACK TONER CARTRIDGE</t>
  </si>
  <si>
    <t>$125.00</t>
  </si>
  <si>
    <t>CANON X25 BLACK TONER</t>
  </si>
  <si>
    <t>1509B007</t>
  </si>
  <si>
    <t>CANON GPR35 BLACK TONER</t>
  </si>
  <si>
    <t>1657B004</t>
  </si>
  <si>
    <t>$179.95</t>
  </si>
  <si>
    <t>CANON GPR28 YELLOW TONER</t>
  </si>
  <si>
    <t>1658B004</t>
  </si>
  <si>
    <t>CANON GPR28 MAGENTA TONER</t>
  </si>
  <si>
    <t>1659B004</t>
  </si>
  <si>
    <t>CANON GPR28 CYAN TONER</t>
  </si>
  <si>
    <t>1660B004</t>
  </si>
  <si>
    <t>$142.00</t>
  </si>
  <si>
    <t>CANON GPR28 BLACK TONER</t>
  </si>
  <si>
    <t>2801B003A</t>
  </si>
  <si>
    <t>$173.45</t>
  </si>
  <si>
    <t>CANON GPR30 YELLOW TONER</t>
  </si>
  <si>
    <t>2797B003A</t>
  </si>
  <si>
    <t>CANON GPR30 MAGENTA TONER</t>
  </si>
  <si>
    <t>2793B003A</t>
  </si>
  <si>
    <t>CANON GPR30 CYAN TONER</t>
  </si>
  <si>
    <t>2789B003A</t>
  </si>
  <si>
    <t>$173.12</t>
  </si>
  <si>
    <t>CANON GPR30 BLACK TONER</t>
  </si>
  <si>
    <t>2802B003A</t>
  </si>
  <si>
    <t>$219.00</t>
  </si>
  <si>
    <t>CANON GPR31 YELLOW TONER</t>
  </si>
  <si>
    <t>2798B003A</t>
  </si>
  <si>
    <t>CANON GPR31 MAGENTA TONER</t>
  </si>
  <si>
    <t>2794B003A</t>
  </si>
  <si>
    <t>PACK OF 4 NPG-1 TONER NPG1</t>
  </si>
  <si>
    <t>NPG10</t>
  </si>
  <si>
    <t>NPG-10 TONER CARTRIDGE</t>
  </si>
  <si>
    <t>NPG11</t>
  </si>
  <si>
    <t>NPG12</t>
  </si>
  <si>
    <t>NPG13A</t>
  </si>
  <si>
    <t>$45.00</t>
  </si>
  <si>
    <t>NPG-13 TONER 6230 6028 6035 Np</t>
  </si>
  <si>
    <t>NPG14</t>
  </si>
  <si>
    <t>NPG-14 TONER CTG 6045 6545 656</t>
  </si>
  <si>
    <t>NPG2</t>
  </si>
  <si>
    <t>CANON CARTRIDGE 118 V.P. BLACK TONER</t>
  </si>
  <si>
    <t>$118.00</t>
  </si>
  <si>
    <t>NPG5</t>
  </si>
  <si>
    <t>CANON NPG-5 TONER FOR NP 3030</t>
  </si>
  <si>
    <t>NPG7</t>
  </si>
  <si>
    <t>4705A026</t>
  </si>
  <si>
    <t>CANON BCI-6 8 Color Multi Pack</t>
  </si>
  <si>
    <t>8640A003AA</t>
  </si>
  <si>
    <t>$76.82</t>
  </si>
  <si>
    <t>8190A003</t>
  </si>
  <si>
    <t>Standard Yield Toner</t>
  </si>
  <si>
    <t>CANON USA</t>
  </si>
  <si>
    <t>TN315BK</t>
  </si>
  <si>
    <t>CANON BCI-15 COLOR INK</t>
  </si>
  <si>
    <t>0955A003</t>
  </si>
  <si>
    <t>$23.25</t>
  </si>
  <si>
    <t>CANON BCI-21 COLOR INK</t>
  </si>
  <si>
    <t>4479A003</t>
  </si>
  <si>
    <t>CANON BCI-3eBK BLACK INK</t>
  </si>
  <si>
    <t>4705A003</t>
  </si>
  <si>
    <t>CANON BCI-6 Black Ink</t>
  </si>
  <si>
    <t>4706A003</t>
  </si>
  <si>
    <t>CAMON BCI-6 Cyan Ink</t>
  </si>
  <si>
    <t>4707A003</t>
  </si>
  <si>
    <t>CANON BCI-6 Magenta Ink</t>
  </si>
  <si>
    <t>4708A003</t>
  </si>
  <si>
    <t>Inks Yellow Ink Tank BCI-6Y</t>
  </si>
  <si>
    <t>4709A003</t>
  </si>
  <si>
    <t>CANON BCI-6 Photo Cyan Ink</t>
  </si>
  <si>
    <t>4710A003</t>
  </si>
  <si>
    <t>CANON BCI-6 Photo Magenta Ink</t>
  </si>
  <si>
    <t>1366A005AB</t>
  </si>
  <si>
    <t>$85.00</t>
  </si>
  <si>
    <t>NP-6150/6650/7000/8000 TONER</t>
  </si>
  <si>
    <t>1374A003AA</t>
  </si>
  <si>
    <t>$92.72</t>
  </si>
  <si>
    <t>NPG3 TONER CARTRIDGE</t>
  </si>
  <si>
    <t>1375A004AB</t>
  </si>
  <si>
    <t>$62.00</t>
  </si>
  <si>
    <t>NPG4 BLACK TONER CARTRIDGE</t>
  </si>
  <si>
    <t>CANON PG-30 Black Ink</t>
  </si>
  <si>
    <t>1033B002</t>
  </si>
  <si>
    <t>CANON PGI-9 Matte Black Ink</t>
  </si>
  <si>
    <t>1034B002</t>
  </si>
  <si>
    <t>CANON PGI-9 Photo Black Ink</t>
  </si>
  <si>
    <t>1035B002</t>
  </si>
  <si>
    <t>CANON PGI-9 Cyan Ink</t>
  </si>
  <si>
    <t>1036B002</t>
  </si>
  <si>
    <t>CANON PGI-9 Magenta Ink</t>
  </si>
  <si>
    <t>CANON PGI-220 BLACK TRIPLE PACK</t>
  </si>
  <si>
    <t>2946B004</t>
  </si>
  <si>
    <t>4871B002</t>
  </si>
  <si>
    <t>CANON PGI-29 GRAY INK</t>
  </si>
  <si>
    <t>4872B002</t>
  </si>
  <si>
    <t>CANON PGI-29 LIGHT GRAY INK</t>
  </si>
  <si>
    <t>4874B002</t>
  </si>
  <si>
    <t>CANON PGI-29 MAGENTA INK</t>
  </si>
  <si>
    <t>4868B002</t>
  </si>
  <si>
    <t>CANON PGI-29 MATTE BLACK INK</t>
  </si>
  <si>
    <t>4869B002</t>
  </si>
  <si>
    <t>CANON PGI-29 PHOTO BLACK INK</t>
  </si>
  <si>
    <t>4876B002</t>
  </si>
  <si>
    <t>CANON PGI-29 PHOTO CYAN INK</t>
  </si>
  <si>
    <t>4877B002</t>
  </si>
  <si>
    <t>CANON PGI-29 PHOTO MAGENTA INK</t>
  </si>
  <si>
    <t>4878B002</t>
  </si>
  <si>
    <t>CANON PGI-29 RED INK</t>
  </si>
  <si>
    <t>4875B002</t>
  </si>
  <si>
    <t>CANON PGI-29 YELLOW INK</t>
  </si>
  <si>
    <t>6272B001</t>
  </si>
  <si>
    <t>CANON CARTRIDGE 131 BLACK TONER</t>
  </si>
  <si>
    <t>6273B001</t>
  </si>
  <si>
    <t>CARTRIDGE 131 HI-CAPACITY BLACK TONER</t>
  </si>
  <si>
    <t>6269B001</t>
  </si>
  <si>
    <t>CANON CARTRIDGE 131 YELLOW TONER</t>
  </si>
  <si>
    <t>6270B001</t>
  </si>
  <si>
    <t>CANON COLOR INK / FULL-SIZED LABEL SET</t>
  </si>
  <si>
    <t>8971A001</t>
  </si>
  <si>
    <t>$175.60</t>
  </si>
  <si>
    <t>IPFW6200 MAGNTA</t>
  </si>
  <si>
    <t>2617B001</t>
  </si>
  <si>
    <t>$230.00</t>
  </si>
  <si>
    <t>CANON CARTRIDGE 120 BLACK TONER</t>
  </si>
  <si>
    <t>1034B010</t>
  </si>
  <si>
    <t>PGI9/PGI7 5 clr pk for MX7600</t>
  </si>
  <si>
    <t>CANON CARTRIDGE 118 YELLOW TONER</t>
  </si>
  <si>
    <t>2660B001</t>
  </si>
  <si>
    <t>CANON CARTRIDGE 118 MAGENTA TONER</t>
  </si>
  <si>
    <t>2661B001</t>
  </si>
  <si>
    <t>LBP-5360 1-BLACK TONER CARTRIDGE</t>
  </si>
  <si>
    <t>1657B001</t>
  </si>
  <si>
    <t>$213.00</t>
  </si>
  <si>
    <t>LBP-5360 1-YELLOW TONER CARTRIDGE</t>
  </si>
  <si>
    <t>1659B001</t>
  </si>
  <si>
    <t>LBP-5360 1-CYAN TONER CARTRIDGE</t>
  </si>
  <si>
    <t>TN221M</t>
  </si>
  <si>
    <t>1377A005AA</t>
  </si>
  <si>
    <t>$46.00</t>
  </si>
  <si>
    <t>CANON 1377A005AA TONER FOR C SERIES C-25</t>
  </si>
  <si>
    <t>1552A002AA</t>
  </si>
  <si>
    <t>$279.53</t>
  </si>
  <si>
    <t>FX 5 TONER FOR LC 8</t>
  </si>
  <si>
    <t>3842A002AA</t>
  </si>
  <si>
    <t>$222.00</t>
  </si>
  <si>
    <t>EP-62 TONER CARTRIDGE</t>
  </si>
  <si>
    <t>1507A002AA</t>
  </si>
  <si>
    <t>$122.53</t>
  </si>
  <si>
    <t>EP-83 YELLOW CARTRIDGE</t>
  </si>
  <si>
    <t>1508A002AA</t>
  </si>
  <si>
    <t>EP-83 MAGENTA CARTRIDGE</t>
  </si>
  <si>
    <t>1509A002AA</t>
  </si>
  <si>
    <t>EP-83 CYAN CARTRIDGE</t>
  </si>
  <si>
    <t>1517A002AA</t>
  </si>
  <si>
    <t>$190.00</t>
  </si>
  <si>
    <t>EP-82 YELLOW CARTRIDGE</t>
  </si>
  <si>
    <t>1518A002AA</t>
  </si>
  <si>
    <t>EP-82 MAGENTA CARTRIDGE</t>
  </si>
  <si>
    <t>1519A002AA</t>
  </si>
  <si>
    <t>EP-82 CYAN CARTRIDGE</t>
  </si>
  <si>
    <t>1520A002AA</t>
  </si>
  <si>
    <t>$121.67</t>
  </si>
  <si>
    <t>EP-82 BLACK CARTRIDGE</t>
  </si>
  <si>
    <t>1389A004AA</t>
  </si>
  <si>
    <t>$34.02</t>
  </si>
  <si>
    <t>6812A001AA</t>
  </si>
  <si>
    <t>CANON L50 BLACK TONER</t>
  </si>
  <si>
    <t>7430A005BA</t>
  </si>
  <si>
    <t>$157.00</t>
  </si>
  <si>
    <t>CANON EP87Y YELLOW TONER</t>
  </si>
  <si>
    <t>7431A005BA</t>
  </si>
  <si>
    <t>CANON EP87M MAGENTA TONER</t>
  </si>
  <si>
    <t>7432A005BA</t>
  </si>
  <si>
    <t>CANON EP87C CYAN TONER</t>
  </si>
  <si>
    <t>8489A001AA</t>
  </si>
  <si>
    <t>2785B003AA</t>
  </si>
  <si>
    <t>$55.06</t>
  </si>
  <si>
    <t>9291B001</t>
  </si>
  <si>
    <t>CANON PGI-2200 Black Ink Tank</t>
  </si>
  <si>
    <t>9255B001</t>
  </si>
  <si>
    <t>$36.99</t>
  </si>
  <si>
    <t>CANON PGI-2200XL Pigment Black Ink Tank</t>
  </si>
  <si>
    <t>9304B001</t>
  </si>
  <si>
    <t>CANON PGI-2200 Cyan Ink Tank</t>
  </si>
  <si>
    <t>9268B001</t>
  </si>
  <si>
    <t>CANON PGI-2200XL Cyan Ink Tank</t>
  </si>
  <si>
    <t>9305B001</t>
  </si>
  <si>
    <t>CANON PGI-2200 Magenta Ink Tank</t>
  </si>
  <si>
    <t>9269B001</t>
  </si>
  <si>
    <t>CANON PGI-2200XL Magenta Ink Tank</t>
  </si>
  <si>
    <t>9306B001</t>
  </si>
  <si>
    <t>CANON PGI-2200 Yellow Ink Tank</t>
  </si>
  <si>
    <t>9270B001</t>
  </si>
  <si>
    <t>CANON PGI-2200XL Yellow Ink Tank</t>
  </si>
  <si>
    <t>9304B005</t>
  </si>
  <si>
    <t>CANON PGI-2200 3 Color Multi Pack</t>
  </si>
  <si>
    <t>9255B06</t>
  </si>
  <si>
    <t>CANON PGI-2200 Black XL Twin Pack</t>
  </si>
  <si>
    <t>$254.00</t>
  </si>
  <si>
    <t>CANON GPR31 CYAN TONER</t>
  </si>
  <si>
    <t>2790B003A</t>
  </si>
  <si>
    <t>$159.00</t>
  </si>
  <si>
    <t>CANON GPR31 BLACK TONER</t>
  </si>
  <si>
    <t>5208B001</t>
  </si>
  <si>
    <t>CANON CL-241 XL Color Cartridge</t>
  </si>
  <si>
    <t>5204B001</t>
  </si>
  <si>
    <t>CANON PG-240 XXL Black Cartridge</t>
  </si>
  <si>
    <t>2662B004AA</t>
  </si>
  <si>
    <t>5206B001</t>
  </si>
  <si>
    <t>CANON PG-240 XL Black Cartridge</t>
  </si>
  <si>
    <t>5206B005</t>
  </si>
  <si>
    <t>$47.00</t>
  </si>
  <si>
    <t>NPG9</t>
  </si>
  <si>
    <t>CANON BCI-15 Black Ink</t>
  </si>
  <si>
    <t>8191A003</t>
  </si>
  <si>
    <t>8641A003AA</t>
  </si>
  <si>
    <t>$133.00</t>
  </si>
  <si>
    <t>BR IMAGERNR C3100 1-GPR-13 CYAN TONER</t>
  </si>
  <si>
    <t>8642A003AA</t>
  </si>
  <si>
    <t>BR IMAGERNR C3100 1-GPR-13 MAGENTA TONER</t>
  </si>
  <si>
    <t>8643A003AA</t>
  </si>
  <si>
    <t>BR IMAGERNR C3100 1-GPR-13 YELLOW TONER</t>
  </si>
  <si>
    <t>1511B002</t>
  </si>
  <si>
    <t>CANON CLI-36 Color Ink</t>
  </si>
  <si>
    <t>6602A003AA</t>
  </si>
  <si>
    <t>$172.00</t>
  </si>
  <si>
    <t>CYAN CLC LASER TONER</t>
  </si>
  <si>
    <t>0626B002</t>
  </si>
  <si>
    <t>CANON CLI-8R Red Ink</t>
  </si>
  <si>
    <t>0627B002</t>
  </si>
  <si>
    <t>CANON CLI-8G Green Ink</t>
  </si>
  <si>
    <t>0620B010</t>
  </si>
  <si>
    <t>CANON CLI-8 4 Color Ink</t>
  </si>
  <si>
    <t>0620B015</t>
  </si>
  <si>
    <t>CANON CLI-8 8 Color Multipack Ink</t>
  </si>
  <si>
    <t>0628B009</t>
  </si>
  <si>
    <t>CANON PGI-5 Black Twin Pack</t>
  </si>
  <si>
    <t>1900B002</t>
  </si>
  <si>
    <t>CL-31 Color Ink Cartridge</t>
  </si>
  <si>
    <t>1899B002</t>
  </si>
  <si>
    <t>CANON CARTRIDGE 105 BLACK TONER</t>
  </si>
  <si>
    <t>0264B001AA</t>
  </si>
  <si>
    <t>CANON CARTRIDGE 106 BLACK TONER</t>
  </si>
  <si>
    <t>2945B001</t>
  </si>
  <si>
    <t>CANON PGI-220 BLACK INK</t>
  </si>
  <si>
    <t>2950B001</t>
  </si>
  <si>
    <t>CANON CLI-221 Gray Ink</t>
  </si>
  <si>
    <t>2945B004</t>
  </si>
  <si>
    <t>CANON PGI-29 DARK GRAY INK</t>
  </si>
  <si>
    <t>3 PACK OF CANON INK TANK PFI-707C</t>
  </si>
  <si>
    <t>9823B003AA</t>
  </si>
  <si>
    <t>3 PACK OF CANON INK TANK PFI-707M</t>
  </si>
  <si>
    <t>9824B003AA</t>
  </si>
  <si>
    <t>3 PACK OF CANON INK TANK PFI-707Y</t>
  </si>
  <si>
    <t>9810B001AA</t>
  </si>
  <si>
    <t>$166.00</t>
  </si>
  <si>
    <t>CANON INK TANK PFI-307MBK</t>
  </si>
  <si>
    <t>9811B001AA</t>
  </si>
  <si>
    <t>CANON INK TANK PFI-307BK</t>
  </si>
  <si>
    <t>9812B001AA</t>
  </si>
  <si>
    <t>CANON INK TANK PFI-307C</t>
  </si>
  <si>
    <t>9813B001AA</t>
  </si>
  <si>
    <t>CANON INK TANK PFI-307M</t>
  </si>
  <si>
    <t>9814B001AA</t>
  </si>
  <si>
    <t>CANON INK TANK PFI-307Y</t>
  </si>
  <si>
    <t>1559A002AA</t>
  </si>
  <si>
    <t>FX-6 TONER LC 3170 3175 3175MS FX6</t>
  </si>
  <si>
    <t>8955A001AA</t>
  </si>
  <si>
    <t>$119.00</t>
  </si>
  <si>
    <t>FX8 TONER CARTRIDGE</t>
  </si>
  <si>
    <t>7621A001AA</t>
  </si>
  <si>
    <t>$107.00</t>
  </si>
  <si>
    <t>FX7 TONER CARTRIDGE</t>
  </si>
  <si>
    <t>1557A002BA</t>
  </si>
  <si>
    <t>CANON CARTRIDGE 131 MAGENTA TONER</t>
  </si>
  <si>
    <t>6271B001</t>
  </si>
  <si>
    <t>CANON CARTRIDGE 131 CYAN TONER</t>
  </si>
  <si>
    <t>6449B009</t>
  </si>
  <si>
    <t>CANON CLI-251 XL INK</t>
  </si>
  <si>
    <t>0439B003AA</t>
  </si>
  <si>
    <t>IPQ2 YELLOW TONER</t>
  </si>
  <si>
    <t>8280B001</t>
  </si>
  <si>
    <t>CANON CL-246 XL Color Ink</t>
  </si>
  <si>
    <t>CANON CARTRIDGE 118 CYAN TONER</t>
  </si>
  <si>
    <t>1980B001</t>
  </si>
  <si>
    <t>CANON CARTRIDGE 116 BLACK TONER</t>
  </si>
  <si>
    <t>1977B001</t>
  </si>
  <si>
    <t>$103.00</t>
  </si>
  <si>
    <t>LBP-5360 1-MAGENTA TONER CARTRIDGE</t>
  </si>
  <si>
    <t>9644A006AA</t>
  </si>
  <si>
    <t>1658B001</t>
  </si>
  <si>
    <t>$160.75</t>
  </si>
  <si>
    <t>LBP-5960 CRG-102C CYAN TONER CARTRIDGE</t>
  </si>
  <si>
    <t>1486A002AA</t>
  </si>
  <si>
    <t>PC10 1-150 MG BLACK TONER CARTRIDGE</t>
  </si>
  <si>
    <t>9642A006AA</t>
  </si>
  <si>
    <t>LBP-5960 CRG-102Y YELLOW TONER CARTRIDGE</t>
  </si>
  <si>
    <t>9643A006AA</t>
  </si>
  <si>
    <t>$113.49</t>
  </si>
  <si>
    <t>LBP-5960 CRG-102M MAGENTA CARTRIDGE</t>
  </si>
  <si>
    <t>9645A006AA</t>
  </si>
  <si>
    <t>$123.87</t>
  </si>
  <si>
    <t>LBP-5960 CRG-102BK BLACK TONER CARTRIDGE</t>
  </si>
  <si>
    <t>1509B002</t>
  </si>
  <si>
    <t>CANON PGI-35 Black Ink Tank</t>
  </si>
  <si>
    <t>1489A002</t>
  </si>
  <si>
    <t>$445.00</t>
  </si>
  <si>
    <t>CANON F100 BLACK TONER</t>
  </si>
  <si>
    <t>CANON CARTRIDGE 119 II BLACK TONER</t>
  </si>
  <si>
    <t>3500B001AA</t>
  </si>
  <si>
    <t>$120.00</t>
  </si>
  <si>
    <t>CANON CARTRIDGE 128 BLACK TONER</t>
  </si>
  <si>
    <t>3484B001AA</t>
  </si>
  <si>
    <t>CANON CARTRIDGE 125 BLACK TONER</t>
  </si>
  <si>
    <t>1069B001</t>
  </si>
  <si>
    <t>CANON GPR20 BLACK TONER</t>
  </si>
  <si>
    <t>1066B001</t>
  </si>
  <si>
    <t>CANON GPR20 YELLOW TONER</t>
  </si>
  <si>
    <t>1067B001</t>
  </si>
  <si>
    <t>CANON GPR20 MAGENTA TONER</t>
  </si>
  <si>
    <t>1068B001</t>
  </si>
  <si>
    <t>CANON GPR20 CYAN TONER</t>
  </si>
  <si>
    <t>6748A003</t>
  </si>
  <si>
    <t>CANON GPR7 2 PACK TONER</t>
  </si>
  <si>
    <t>0279B003</t>
  </si>
  <si>
    <t>CANON GPR17 TONER CARTRIDGE</t>
  </si>
  <si>
    <t>$309.00</t>
  </si>
  <si>
    <t>9454B001</t>
  </si>
  <si>
    <t>CANON GPR27 YELLOW TONER</t>
  </si>
  <si>
    <t>9643A008AA</t>
  </si>
  <si>
    <t>CANON CARTRIDGE 034 BLACK TONER</t>
  </si>
  <si>
    <t>9453B001</t>
  </si>
  <si>
    <t>$282.00</t>
  </si>
  <si>
    <t>CANON CARTRIDGE 034 CYAN TONER</t>
  </si>
  <si>
    <t>PG-240XL/CL-241XL GP-502</t>
  </si>
  <si>
    <t>5207B001</t>
  </si>
  <si>
    <t>CANON PG-240 BLACK CARTRIDGE</t>
  </si>
  <si>
    <t>5209B001</t>
  </si>
  <si>
    <t>CANON CL-241 COLOR CARTRIDGE</t>
  </si>
  <si>
    <t>CANON CLI-251XL CYAN INK</t>
  </si>
  <si>
    <t>BR IMAGERNR C3100 1-GPR-13 BLACK TONER</t>
  </si>
  <si>
    <t>7833A001AA</t>
  </si>
  <si>
    <t>CANON S35 BLACK TONER</t>
  </si>
  <si>
    <t>0263B001BA</t>
  </si>
  <si>
    <t>CANON CARTRIDGE 104 BLACK TONER</t>
  </si>
  <si>
    <t>2578B001BA</t>
  </si>
  <si>
    <t>$181.00</t>
  </si>
  <si>
    <t>CANON CARTRIDGE 117 BLACK TONER</t>
  </si>
  <si>
    <t>2575B001BA</t>
  </si>
  <si>
    <t>$176.00</t>
  </si>
  <si>
    <t>CANON CARTRIDGE 117 YELLOW TONER</t>
  </si>
  <si>
    <t>2576B001BA</t>
  </si>
  <si>
    <t>CANON CARTRIDGE 117 MAGENTA TONER</t>
  </si>
  <si>
    <t>2577B001BA</t>
  </si>
  <si>
    <t>CANON CARTRIDGE 117 CYAN TONER</t>
  </si>
  <si>
    <t>1491A002CA</t>
  </si>
  <si>
    <t>$205.00</t>
  </si>
  <si>
    <t>CANON E40 BLACK TONER CARTRIDGE</t>
  </si>
  <si>
    <t>7433A005BA</t>
  </si>
  <si>
    <t>CANON EP87BK BLACK TONER CARTRIDGE</t>
  </si>
  <si>
    <t>CANON A20 BLACK TONER CARTRIDGE</t>
  </si>
  <si>
    <t>0265B001AA</t>
  </si>
  <si>
    <t>$252.00</t>
  </si>
  <si>
    <t>CANON CARTRIDGE 332 YELLOW TONER</t>
  </si>
  <si>
    <t>4873B002</t>
  </si>
  <si>
    <t>CANON PGI-29 CYAN INK</t>
  </si>
  <si>
    <t>4879B002</t>
  </si>
  <si>
    <t>CANON PGI-29 CHROMA OPTIMIZER INK</t>
  </si>
  <si>
    <t>4870B002</t>
  </si>
  <si>
    <t>2793B003AA</t>
  </si>
  <si>
    <t>2794B003AA</t>
  </si>
  <si>
    <t>$175.00</t>
  </si>
  <si>
    <t>2797B003AA</t>
  </si>
  <si>
    <t>2798B003AA</t>
  </si>
  <si>
    <t>2801B003AA</t>
  </si>
  <si>
    <t>2802B003AA</t>
  </si>
  <si>
    <t>4234A003AA</t>
  </si>
  <si>
    <t>CANON GPR4 BLACK TONER</t>
  </si>
  <si>
    <t>4792B003AA</t>
  </si>
  <si>
    <t>6647A003AA</t>
  </si>
  <si>
    <t>$50.00</t>
  </si>
  <si>
    <t>CANON GPR6 BLACK TONER</t>
  </si>
  <si>
    <t>6836A003AA</t>
  </si>
  <si>
    <t>CANON GPR8 BLACK TONER</t>
  </si>
  <si>
    <t>9634A003AA</t>
  </si>
  <si>
    <t>$75.00</t>
  </si>
  <si>
    <t>CANON GPR16 BLACK TONER</t>
  </si>
  <si>
    <t>$191.00</t>
  </si>
  <si>
    <t>2659B005AA</t>
  </si>
  <si>
    <t>CANON GPR44 YELLOW TONER CARTRIDGE</t>
  </si>
  <si>
    <t>2660B005AA</t>
  </si>
  <si>
    <t>CANON GPR44 MAGENTA TONER CARTRIDGE</t>
  </si>
  <si>
    <t>2661B005AA</t>
  </si>
  <si>
    <t>FX3 TONER L3500 4000 4500 3500 3060 FX3</t>
  </si>
  <si>
    <t>FX3</t>
  </si>
  <si>
    <t>FX3 TONER L3500 4000 4500 3500</t>
  </si>
  <si>
    <t>FX8</t>
  </si>
  <si>
    <t>0436B003AA</t>
  </si>
  <si>
    <t>$149.00</t>
  </si>
  <si>
    <t>IPQ2 BLACK TONER</t>
  </si>
  <si>
    <t>0437B003AA</t>
  </si>
  <si>
    <t>IPQ2 CYAN TONER</t>
  </si>
  <si>
    <t>0438B003AA</t>
  </si>
  <si>
    <t>IPQ2 MAGENTA TONER</t>
  </si>
  <si>
    <t>CANON GPR51 BLACK TONER CARTRIDGE</t>
  </si>
  <si>
    <t>8517B003AA</t>
  </si>
  <si>
    <t>6648A004</t>
  </si>
  <si>
    <t>$152.00</t>
  </si>
  <si>
    <t>CANON GPR-6 DRUM UNIT</t>
  </si>
  <si>
    <t>0452B003AA</t>
  </si>
  <si>
    <t>$70.00</t>
  </si>
  <si>
    <t>8278B001</t>
  </si>
  <si>
    <t>CANON PG-245 XL Black Ink</t>
  </si>
  <si>
    <t>8281B001</t>
  </si>
  <si>
    <t>CANON CL-246 Color Ink</t>
  </si>
  <si>
    <t>8279B001</t>
  </si>
  <si>
    <t>CANON PG-245 Black Ink</t>
  </si>
  <si>
    <t>8050B001</t>
  </si>
  <si>
    <t>CANON CARTRIDGE 116 YELLOW TONER</t>
  </si>
  <si>
    <t>1978B001</t>
  </si>
  <si>
    <t>CANON CARTRIDGE 116 MAGENTA TONER</t>
  </si>
  <si>
    <t>3631B001AA</t>
  </si>
  <si>
    <t>$123.93</t>
  </si>
  <si>
    <t>PFI104 MAGENTA INK CARTRIDGE</t>
  </si>
  <si>
    <t>4530B001</t>
  </si>
  <si>
    <t>CANON PGI-225 - BLACK</t>
  </si>
  <si>
    <t>4546B001</t>
  </si>
  <si>
    <t>CANON CLI-226 - BLACK</t>
  </si>
  <si>
    <t>4547B001</t>
  </si>
  <si>
    <t>CANON CLI-226 - CYAN</t>
  </si>
  <si>
    <t>4548B001</t>
  </si>
  <si>
    <t>CANON CLI-226 - MAGENTA</t>
  </si>
  <si>
    <t>4549B001</t>
  </si>
  <si>
    <t>CANON CLI-226 - YELLOW</t>
  </si>
  <si>
    <t>4550B001</t>
  </si>
  <si>
    <t>CANON CLI-226 - GRAY</t>
  </si>
  <si>
    <t>4530B008</t>
  </si>
  <si>
    <t>CANON PGI-225/CLI-226 4 COLOR MULTI PACK</t>
  </si>
  <si>
    <t>4530B007</t>
  </si>
  <si>
    <t>CANON PGI-225 BLACK TWIN PACK</t>
  </si>
  <si>
    <t>3479B001AA</t>
  </si>
  <si>
    <t>CANON CARTRIDGE 119 BLACK TONER</t>
  </si>
  <si>
    <t>3480B001AA</t>
  </si>
  <si>
    <t>$251.00</t>
  </si>
  <si>
    <t>9234B001</t>
  </si>
  <si>
    <t>CAN-PGI-1200 Yellow Ink tank</t>
  </si>
  <si>
    <t>9198B001</t>
  </si>
  <si>
    <t>CAN-PGI-1200XL Yellow Ink Tank</t>
  </si>
  <si>
    <t>9232B005</t>
  </si>
  <si>
    <t>CAN-PGI-1200 3 Color Multi Pack</t>
  </si>
  <si>
    <t>2786B003AA</t>
  </si>
  <si>
    <t>CANON GPR34 BLACK TONER</t>
  </si>
  <si>
    <t>3782B003AA</t>
  </si>
  <si>
    <t>CANON GPR36 BLACK TONER</t>
  </si>
  <si>
    <t>3783B003AA</t>
  </si>
  <si>
    <t>CANON GPR36 CYAN TONER</t>
  </si>
  <si>
    <t>3784B003AA</t>
  </si>
  <si>
    <t>CANON GPR36 MAGENTA TONER</t>
  </si>
  <si>
    <t>3785B003AA</t>
  </si>
  <si>
    <t>CANON GPR36 YELLOW TONER</t>
  </si>
  <si>
    <t>3764B003AA</t>
  </si>
  <si>
    <t>CANON GPR37 BLACK TONER</t>
  </si>
  <si>
    <t>3766B003AA</t>
  </si>
  <si>
    <t>$189.00</t>
  </si>
  <si>
    <t>CANON GPR38 BLACK TONER</t>
  </si>
  <si>
    <t>2787B003AA</t>
  </si>
  <si>
    <t>CANON GPR39 BLACK TONER</t>
  </si>
  <si>
    <t>4791B003AA</t>
  </si>
  <si>
    <t>$179.00</t>
  </si>
  <si>
    <t>CANON GPR42 BLACK TONER</t>
  </si>
  <si>
    <t>7628A001</t>
  </si>
  <si>
    <t>CANON GPR11 CYAN TONER</t>
  </si>
  <si>
    <t>7627A001</t>
  </si>
  <si>
    <t>CANON GPR11 MAGENTA TONER</t>
  </si>
  <si>
    <t>7626A001</t>
  </si>
  <si>
    <t>CANON GPR11 YELLOW TONER</t>
  </si>
  <si>
    <t>7629A001</t>
  </si>
  <si>
    <t>CANON GPR11 BLACK TONER</t>
  </si>
  <si>
    <t>$147.00</t>
  </si>
  <si>
    <t>9644A008AA</t>
  </si>
  <si>
    <t>$207.19</t>
  </si>
  <si>
    <t>CANON GPR27 CYAN TONER</t>
  </si>
  <si>
    <t>9642A008AA</t>
  </si>
  <si>
    <t>CANON GPR27 MAGENTA TONER</t>
  </si>
  <si>
    <t>9645A008AA</t>
  </si>
  <si>
    <t>$226.79</t>
  </si>
  <si>
    <t>CANON GPR27 BLACK TONER</t>
  </si>
  <si>
    <t>9452B001</t>
  </si>
  <si>
    <t>CANON CARTRIDGE 034 MAGENTA TONER</t>
  </si>
  <si>
    <t>9451B001</t>
  </si>
  <si>
    <t>CANON CARTRIDGE 034 YELLOW TONER</t>
  </si>
  <si>
    <t>4792B003A</t>
  </si>
  <si>
    <t>CANON GPR43 BLACK TONER</t>
  </si>
  <si>
    <t>6432B001</t>
  </si>
  <si>
    <t>CANON PGI-250XL PG BK INK</t>
  </si>
  <si>
    <t>6449B001</t>
  </si>
  <si>
    <t>6450B001</t>
  </si>
  <si>
    <t>CANON CLI-251XL MAGENTA INK</t>
  </si>
  <si>
    <t>6451B001</t>
  </si>
  <si>
    <t>CANON CLI-251XL YELLOW INK</t>
  </si>
  <si>
    <t>6452B001</t>
  </si>
  <si>
    <t>CANON CLI-251XL GRAY INK</t>
  </si>
  <si>
    <t>6448B001</t>
  </si>
  <si>
    <t>CANON CLI-251XL BLACK INK</t>
  </si>
  <si>
    <t>6497B001</t>
  </si>
  <si>
    <t>CANON PGI-250 PIGMENT BLACK INK</t>
  </si>
  <si>
    <t>6514B001</t>
  </si>
  <si>
    <t>CANON CLI-251 CYAN INK</t>
  </si>
  <si>
    <t>6515B001</t>
  </si>
  <si>
    <t>CANON CLI-251 MAGENTA INK</t>
  </si>
  <si>
    <t>6516B001</t>
  </si>
  <si>
    <t>CANON CLI-251 YELLOW INK</t>
  </si>
  <si>
    <t>6517B001</t>
  </si>
  <si>
    <t>CANON CLI-251 GRAY INK</t>
  </si>
  <si>
    <t>6513B001</t>
  </si>
  <si>
    <t>CANON CLI-251 BLACK INK</t>
  </si>
  <si>
    <t>6264B012</t>
  </si>
  <si>
    <t>$292.00</t>
  </si>
  <si>
    <t>CARTRIDGE 332 II HI-CAPACITY BLACK TONER</t>
  </si>
  <si>
    <t>6262B012</t>
  </si>
  <si>
    <t>$320.00</t>
  </si>
  <si>
    <t>CANON CARTRIDGE 332 CYAN TONER</t>
  </si>
  <si>
    <t>6261B012</t>
  </si>
  <si>
    <t>CANON CARTRIDGE 332 MAGENTA TONER</t>
  </si>
  <si>
    <t>6260B012</t>
  </si>
  <si>
    <t>$746.00</t>
  </si>
  <si>
    <t>3 PACK OF CANON INK TANK PFI-707MBK</t>
  </si>
  <si>
    <t>9821B003AA</t>
  </si>
  <si>
    <t>3 PACK OF CANON INK TANK PFI-707BK</t>
  </si>
  <si>
    <t>9822B003AA</t>
  </si>
  <si>
    <t>2790B003AA</t>
  </si>
  <si>
    <t>CANON GPR54 BLACK TONER CARTRIDGE</t>
  </si>
  <si>
    <t>6262B001AA</t>
  </si>
  <si>
    <t>CANON GPR45 CYAN TONER</t>
  </si>
  <si>
    <t>6260B001AA</t>
  </si>
  <si>
    <t>CANON GPR45 YELLOW TONER</t>
  </si>
  <si>
    <t>6261B001AA</t>
  </si>
  <si>
    <t>CANON GPR45 MAGENTA TONER</t>
  </si>
  <si>
    <t>6264B001AA</t>
  </si>
  <si>
    <t>CANON GPR45 BLACK TONER</t>
  </si>
  <si>
    <t>3786B004BA</t>
  </si>
  <si>
    <t>$259.00</t>
  </si>
  <si>
    <t>2788B003AA</t>
  </si>
  <si>
    <t>CANON GPR48 BLACK TONER</t>
  </si>
  <si>
    <t>1657B004AA</t>
  </si>
  <si>
    <t>$208.00</t>
  </si>
  <si>
    <t>CANON GPR28 YELLOW CARTRIDGE</t>
  </si>
  <si>
    <t>1658B004AA</t>
  </si>
  <si>
    <t>CANON GPR28 MAGENTA CARTRIDGE</t>
  </si>
  <si>
    <t>1659B004AA</t>
  </si>
  <si>
    <t>CANON GPR28 CYAN CARTRIDGE</t>
  </si>
  <si>
    <t>1660B004AA</t>
  </si>
  <si>
    <t>CANON GPR28 BLACK CARTRIDGE</t>
  </si>
  <si>
    <t>$280.00</t>
  </si>
  <si>
    <t>3483B001</t>
  </si>
  <si>
    <t>$122.00</t>
  </si>
  <si>
    <t>CANON CARTRIDGE 126 BLACK TONER</t>
  </si>
  <si>
    <t>6514B009</t>
  </si>
  <si>
    <t>CANON CLI-251 (3 INK PACK)</t>
  </si>
  <si>
    <t>9435B001</t>
  </si>
  <si>
    <t>$111.00</t>
  </si>
  <si>
    <t>CANON CARTRIDGE 137 BLACK TONER</t>
  </si>
  <si>
    <t>9219B001</t>
  </si>
  <si>
    <t>CAN-PGI-1200 Pigment Blk Ink Tank</t>
  </si>
  <si>
    <t>9183B001</t>
  </si>
  <si>
    <t>CAN-PGI-1200XL Pigment Blk Ink Tank</t>
  </si>
  <si>
    <t>9232B001</t>
  </si>
  <si>
    <t>CAN-PGI-1200 Cyan Ink Tank</t>
  </si>
  <si>
    <t>9196B001</t>
  </si>
  <si>
    <t>CAN-PGI-1200XL Cyan Ink Tank</t>
  </si>
  <si>
    <t>9233B001</t>
  </si>
  <si>
    <t>CAN-PGI-1200 Magenta Ink Tank</t>
  </si>
  <si>
    <t>9197B001</t>
  </si>
  <si>
    <t>CAN-PGI-1200XL Magenta Ink Tank</t>
  </si>
  <si>
    <t>$325.00</t>
  </si>
  <si>
    <t>CANON GPR33 CYAN TONER</t>
  </si>
  <si>
    <t>2800B003AA</t>
  </si>
  <si>
    <t>CANON GPR33 MAGENTA TONER</t>
  </si>
  <si>
    <t>2804B003AA</t>
  </si>
  <si>
    <t>CANON GPR33 YELLOW TONER</t>
  </si>
  <si>
    <t>CE741A</t>
  </si>
  <si>
    <t>CE742A</t>
  </si>
  <si>
    <t>CE743A</t>
  </si>
  <si>
    <t>CE264X</t>
  </si>
  <si>
    <t>CF031A</t>
  </si>
  <si>
    <t>CF032A</t>
  </si>
  <si>
    <t>CF033A</t>
  </si>
  <si>
    <t>$183.75</t>
  </si>
  <si>
    <t>CE255XD</t>
  </si>
  <si>
    <t>Q2612D</t>
  </si>
  <si>
    <t>CB435D</t>
  </si>
  <si>
    <t>CF210A</t>
  </si>
  <si>
    <t>CF210X</t>
  </si>
  <si>
    <t>CF211A</t>
  </si>
  <si>
    <t>CF212A</t>
  </si>
  <si>
    <t>CF213A</t>
  </si>
  <si>
    <t>$66.99</t>
  </si>
  <si>
    <t>CF280XD</t>
  </si>
  <si>
    <t>CE340A</t>
  </si>
  <si>
    <t>CE341A</t>
  </si>
  <si>
    <t>CE505XD</t>
  </si>
  <si>
    <t>CE310A</t>
  </si>
  <si>
    <t>CE311A</t>
  </si>
  <si>
    <t>CE312A</t>
  </si>
  <si>
    <t>CE313A</t>
  </si>
  <si>
    <t>$106.00</t>
  </si>
  <si>
    <t>CE740A</t>
  </si>
  <si>
    <t>CE505D</t>
  </si>
  <si>
    <t>CE285D</t>
  </si>
  <si>
    <t>CE278D</t>
  </si>
  <si>
    <t>CF340A</t>
  </si>
  <si>
    <t>CC364XD</t>
  </si>
  <si>
    <t>CE255A</t>
  </si>
  <si>
    <t>CE250A</t>
  </si>
  <si>
    <t>CE260X</t>
  </si>
  <si>
    <t>CE278A</t>
  </si>
  <si>
    <t>CC530AD</t>
  </si>
  <si>
    <t>CB435A</t>
  </si>
  <si>
    <t>CC364X</t>
  </si>
  <si>
    <t>CB541A</t>
  </si>
  <si>
    <t>C4838A</t>
  </si>
  <si>
    <t>Q7551A</t>
  </si>
  <si>
    <t>Q7551X</t>
  </si>
  <si>
    <t>Q7570A</t>
  </si>
  <si>
    <t>Q7553A</t>
  </si>
  <si>
    <t>Q7551XD</t>
  </si>
  <si>
    <t>CC531A</t>
  </si>
  <si>
    <t>CC532A</t>
  </si>
  <si>
    <t>CC533A</t>
  </si>
  <si>
    <t>CB402A</t>
  </si>
  <si>
    <t>Q6461A</t>
  </si>
  <si>
    <t>Q6462A</t>
  </si>
  <si>
    <t>Q6463A</t>
  </si>
  <si>
    <t>Q5942X</t>
  </si>
  <si>
    <t>CB542A</t>
  </si>
  <si>
    <t>CB543A</t>
  </si>
  <si>
    <t>CB380A</t>
  </si>
  <si>
    <t>CB381A</t>
  </si>
  <si>
    <t>CB382A</t>
  </si>
  <si>
    <t>CB390A</t>
  </si>
  <si>
    <t>CB383A</t>
  </si>
  <si>
    <t>Q7516A</t>
  </si>
  <si>
    <t>C4836A</t>
  </si>
  <si>
    <t>C4837A</t>
  </si>
  <si>
    <t>C6625A</t>
  </si>
  <si>
    <t>$245.87</t>
  </si>
  <si>
    <t>Q1339A</t>
  </si>
  <si>
    <t>Q2610A</t>
  </si>
  <si>
    <t>Q2624A</t>
  </si>
  <si>
    <t>Q5949X</t>
  </si>
  <si>
    <t>Q6470A</t>
  </si>
  <si>
    <t>Q6471A</t>
  </si>
  <si>
    <t>Q6472A</t>
  </si>
  <si>
    <t>Q6473A</t>
  </si>
  <si>
    <t>Q7581A</t>
  </si>
  <si>
    <t>Q7553X</t>
  </si>
  <si>
    <t>CB400A</t>
  </si>
  <si>
    <t>CB401A</t>
  </si>
  <si>
    <t>CB403A</t>
  </si>
  <si>
    <t>Q5945A</t>
  </si>
  <si>
    <t>Q5942XD</t>
  </si>
  <si>
    <t>Q6003A</t>
  </si>
  <si>
    <t>Q6460A</t>
  </si>
  <si>
    <t>Mfr.</t>
  </si>
  <si>
    <t>Mfr. P/N</t>
  </si>
  <si>
    <t>Long Desc</t>
  </si>
  <si>
    <t>C4129X</t>
  </si>
  <si>
    <t>Q5953A</t>
  </si>
  <si>
    <t>Q5951A</t>
  </si>
  <si>
    <t>Q5952A</t>
  </si>
  <si>
    <t>C9730A</t>
  </si>
  <si>
    <t>7568A001AA</t>
  </si>
  <si>
    <t>CANON BCI1401BK BLACK INK 130ML</t>
  </si>
  <si>
    <t>7569A001AA</t>
  </si>
  <si>
    <t>CANON BCI1401C CYAN INK 130ML</t>
  </si>
  <si>
    <t>7570A001AA</t>
  </si>
  <si>
    <t>CANON BCI1401M MAGENTA INK 130ML</t>
  </si>
  <si>
    <t>7571A001AA</t>
  </si>
  <si>
    <t>CANON BCI1401Y YELLOW INK 130ML</t>
  </si>
  <si>
    <t>7572A001AA</t>
  </si>
  <si>
    <t>$62.50</t>
  </si>
  <si>
    <t>CANON BCI1401PC PHOTO CYAN INK 130ML</t>
  </si>
  <si>
    <t>7573A001AA</t>
  </si>
  <si>
    <t>CANON BCI1401PM PHOTOMAGENTA INK 130ML</t>
  </si>
  <si>
    <t>0174B001AA</t>
  </si>
  <si>
    <t>CANON BCI1441MBK PG MATTEBLACK INK 330ML</t>
  </si>
  <si>
    <t>9821B001AA</t>
  </si>
  <si>
    <t>$279.00</t>
  </si>
  <si>
    <t>CANON INK TANK PFI-707BK</t>
  </si>
  <si>
    <t>9820B003AA</t>
  </si>
  <si>
    <t>CANON GPR53 MAGENTA TONER CARTRIDGE</t>
  </si>
  <si>
    <t>8527B003AA</t>
  </si>
  <si>
    <t>CANON GPR53 YELLOW TONER CARTRIDGE</t>
  </si>
  <si>
    <t>9436B003AA</t>
  </si>
  <si>
    <t>10B042K</t>
  </si>
  <si>
    <t>$270.10</t>
  </si>
  <si>
    <t>10B042M</t>
  </si>
  <si>
    <t>$556.80</t>
  </si>
  <si>
    <t>Toner cartridge - magenta - 15,000 pages at approximately 5% coverage</t>
  </si>
  <si>
    <t>10B042Y</t>
  </si>
  <si>
    <t>Toner cartridge - yellow - 15,000 pages at approximately 5% coverage</t>
  </si>
  <si>
    <t>10B031C</t>
  </si>
  <si>
    <t>CF413X</t>
  </si>
  <si>
    <t>CF331A</t>
  </si>
  <si>
    <t>LEXMARK</t>
  </si>
  <si>
    <t>11A4096</t>
  </si>
  <si>
    <t>$374.85</t>
  </si>
  <si>
    <t>Printer cartridge - black - 32500 pages at 5% coverage for  Lexmark Optra K 1220</t>
  </si>
  <si>
    <t>12A0829</t>
  </si>
  <si>
    <t>CF321A</t>
  </si>
  <si>
    <t>CF322A</t>
  </si>
  <si>
    <t>CF323A</t>
  </si>
  <si>
    <t>$173.00</t>
  </si>
  <si>
    <t>$223.00</t>
  </si>
  <si>
    <t>$150.00</t>
  </si>
  <si>
    <t>CF283AD</t>
  </si>
  <si>
    <t>10E0044</t>
  </si>
  <si>
    <t>$69.50</t>
  </si>
  <si>
    <t>Yield: up to 15,000 continuous pages. Also sold as part of the Optra C710 Black Print Cartridge kit, PN 10E0043.</t>
  </si>
  <si>
    <t>12A5849</t>
  </si>
  <si>
    <t>Toner cartridge - 25000 pages at 5% coverage</t>
  </si>
  <si>
    <t>12B0090</t>
  </si>
  <si>
    <t>$493.45</t>
  </si>
  <si>
    <t>Toner cartridge - black - 30,000 pages approximately 5% coverage</t>
  </si>
  <si>
    <t>12A6735</t>
  </si>
  <si>
    <t>$616.60</t>
  </si>
  <si>
    <t>T52x 20K 5% High Yield Print Cartridge</t>
  </si>
  <si>
    <t>12A6830</t>
  </si>
  <si>
    <t>$306.14</t>
  </si>
  <si>
    <t>CF353A</t>
  </si>
  <si>
    <t>CF310A</t>
  </si>
  <si>
    <t>CF311A</t>
  </si>
  <si>
    <t>$434.40</t>
  </si>
  <si>
    <t>Toner cartridge - cyan - 10000 pages at 5% coverage</t>
  </si>
  <si>
    <t>10E0041</t>
  </si>
  <si>
    <t>CF300A</t>
  </si>
  <si>
    <t>CF301A</t>
  </si>
  <si>
    <t>CF302A</t>
  </si>
  <si>
    <t>CF303A</t>
  </si>
  <si>
    <t>D8J07A</t>
  </si>
  <si>
    <t>D8J08A</t>
  </si>
  <si>
    <t>D8J09A</t>
  </si>
  <si>
    <t>D8J10A</t>
  </si>
  <si>
    <t>CF381A</t>
  </si>
  <si>
    <t>CF380A</t>
  </si>
  <si>
    <t>CF382A</t>
  </si>
  <si>
    <t>CF403X</t>
  </si>
  <si>
    <t>CF383A</t>
  </si>
  <si>
    <t>CF320A</t>
  </si>
  <si>
    <t>2789B003AA</t>
  </si>
  <si>
    <t>$117.00</t>
  </si>
  <si>
    <t>$81.00</t>
  </si>
  <si>
    <t>CANON GPR44 CYAN TONER CARTRIDGE</t>
  </si>
  <si>
    <t>2662B009AA</t>
  </si>
  <si>
    <t>CANON GPR44 BX/2 BLACK TONER CARTRIDGE</t>
  </si>
  <si>
    <t>3482B005AA</t>
  </si>
  <si>
    <t>CANON GPR40H BLACK TONER CARTRIDGE</t>
  </si>
  <si>
    <t>8516B003AA</t>
  </si>
  <si>
    <t>CANON GPR51 CYAN TONER CARTRIDGE</t>
  </si>
  <si>
    <t>8518B003AA</t>
  </si>
  <si>
    <t>CANON GPR51 MAGENTA TONER CARTRIDGE</t>
  </si>
  <si>
    <t>8519B003AA</t>
  </si>
  <si>
    <t>GPR23 BLACK TONER CARTRIDGE</t>
  </si>
  <si>
    <t>2791B003AA</t>
  </si>
  <si>
    <t>CANON GPR32 BLACK TONER</t>
  </si>
  <si>
    <t>2799B003AA</t>
  </si>
  <si>
    <t>CANON GPR32 MAGENTA TONER</t>
  </si>
  <si>
    <t>2795B003AA</t>
  </si>
  <si>
    <t>CANON GPR32 CYAN TONER</t>
  </si>
  <si>
    <t>2803B003AA</t>
  </si>
  <si>
    <t>CANON PGI-255 Pigment Black XXL</t>
  </si>
  <si>
    <t>CANON GPR33 BLACK TONER</t>
  </si>
  <si>
    <t>2796B003AA</t>
  </si>
  <si>
    <t>$557.60</t>
  </si>
  <si>
    <t>Toner cartridge - black - 25000 pages at 5% coverage</t>
  </si>
  <si>
    <t>12A5840</t>
  </si>
  <si>
    <t>$386.28</t>
  </si>
  <si>
    <t>Toner cartridge Laser Up to 10000 pages</t>
  </si>
  <si>
    <t>12A5745</t>
  </si>
  <si>
    <t>$613.60</t>
  </si>
  <si>
    <t>Toner cartridge - black - 25000 pages for  Lexmark Optra T610 Lexmark Optra T610n Lexmark Optra T612 Lexmark Optra T614 Lexmark Optra T616</t>
  </si>
  <si>
    <t>10E0040</t>
  </si>
  <si>
    <t>Toner cartridge - yellow - 15,000 pages based on approximately 5% coverage</t>
  </si>
  <si>
    <t>15G041K</t>
  </si>
  <si>
    <t>$192.22</t>
  </si>
  <si>
    <t>Toner cartridge - magenta - 10000 pages at 5% coverage</t>
  </si>
  <si>
    <t>10E0043</t>
  </si>
  <si>
    <t>$235.21</t>
  </si>
  <si>
    <t>Toner cartridge - black - 6,000 pages based on approximately 5% coverage</t>
  </si>
  <si>
    <t>15G041C</t>
  </si>
  <si>
    <t>$316.43</t>
  </si>
  <si>
    <t>Toner cartridge - cyan - 6,000 pages based on approximately 5% coverage</t>
  </si>
  <si>
    <t>15G041M</t>
  </si>
  <si>
    <t>Toner cartridge - magenta - 6,000 pages based on approximately 5% coverage</t>
  </si>
  <si>
    <t>15G041Y</t>
  </si>
  <si>
    <t>Toner cartridge - yellow - 6,000 pages based on approximately 5% coverage</t>
  </si>
  <si>
    <t>15G042K</t>
  </si>
  <si>
    <t>$268.43</t>
  </si>
  <si>
    <t>15G042C</t>
  </si>
  <si>
    <t>$632.88</t>
  </si>
  <si>
    <t>15G042M</t>
  </si>
  <si>
    <t>15G042Y</t>
  </si>
  <si>
    <t>12A4710</t>
  </si>
  <si>
    <t>$216.72</t>
  </si>
  <si>
    <t>Toner cartridge - black - 7,500 pages @ approximately 5% coverage</t>
  </si>
  <si>
    <t>12A6835</t>
  </si>
  <si>
    <t>Toner cartridge - black - 20,000 pages at approximately 5% coverage</t>
  </si>
  <si>
    <t>CF402X</t>
  </si>
  <si>
    <t>12A6760</t>
  </si>
  <si>
    <t>$407.38</t>
  </si>
  <si>
    <t>Toner cartridge - black - 10,000 pages at 5% print coverage</t>
  </si>
  <si>
    <t>12A6765</t>
  </si>
  <si>
    <t>$720.43</t>
  </si>
  <si>
    <t>C9731A</t>
  </si>
  <si>
    <t>Q7582A</t>
  </si>
  <si>
    <t>Q7583A</t>
  </si>
  <si>
    <t>Q2613X</t>
  </si>
  <si>
    <t>Q5949A</t>
  </si>
  <si>
    <t>Q6511X</t>
  </si>
  <si>
    <t>Q6000A</t>
  </si>
  <si>
    <t>Q6001A</t>
  </si>
  <si>
    <t>Q6002A</t>
  </si>
  <si>
    <t>C1823D</t>
  </si>
  <si>
    <t>C8061X</t>
  </si>
  <si>
    <t>C7115A</t>
  </si>
  <si>
    <t>C8543X</t>
  </si>
  <si>
    <t>C7115X</t>
  </si>
  <si>
    <t>C9732A</t>
  </si>
  <si>
    <t>C9733A</t>
  </si>
  <si>
    <t>$0.00</t>
  </si>
  <si>
    <t>CANON GPR36 BLACK DRUM</t>
  </si>
  <si>
    <t>$155.00</t>
  </si>
  <si>
    <t>$290.00</t>
  </si>
  <si>
    <t>$139.00</t>
  </si>
  <si>
    <t>CANON GPR51 YELLOW TONER CARTRIDGE</t>
  </si>
  <si>
    <t>CANON GPR32 YELLOW TONER</t>
  </si>
  <si>
    <t>2792B003AA</t>
  </si>
  <si>
    <t>8524B003AA</t>
  </si>
  <si>
    <t>CANON GPR53 BLACK TONER CARTRIDGE</t>
  </si>
  <si>
    <t>8525B003AA</t>
  </si>
  <si>
    <t>CANON GPR53 CYAN TONER CARTRIDGE</t>
  </si>
  <si>
    <t>8526B003AA</t>
  </si>
  <si>
    <t>$171.33</t>
  </si>
  <si>
    <t>12A8425</t>
  </si>
  <si>
    <t>$362.97</t>
  </si>
  <si>
    <t>Toner Cartridge - black - 12000 pages - for Lexmark T430</t>
  </si>
  <si>
    <t>12A8325</t>
  </si>
  <si>
    <t>$400.97</t>
  </si>
  <si>
    <t>High Yield Print cartridge - Black - 12000 pages</t>
  </si>
  <si>
    <t>64415XA</t>
  </si>
  <si>
    <t>$630.03</t>
  </si>
  <si>
    <t>Extra High Yield Return Program Print Cartridge - Black - 32,000 standard pages - only works in the T644 model</t>
  </si>
  <si>
    <t>64435XA</t>
  </si>
  <si>
    <t>$690.03</t>
  </si>
  <si>
    <t>Toner Cartridge - Black - 32,000 standard pages - Lexmark T644 / T644n / T644tn / T644dtn</t>
  </si>
  <si>
    <t>64404XA</t>
  </si>
  <si>
    <t>High Yield Print Cartridge for Label Applications - Black - 32000 pages - only works in the T644 model</t>
  </si>
  <si>
    <t>64015HA</t>
  </si>
  <si>
    <t>$583.26</t>
  </si>
  <si>
    <t>$344.00</t>
  </si>
  <si>
    <t>10B031K</t>
  </si>
  <si>
    <t>$185.20</t>
  </si>
  <si>
    <t>10B031M</t>
  </si>
  <si>
    <t>Toner cartridge - magenta - 6,000 Pages @ 5% Coverage</t>
  </si>
  <si>
    <t>10B031Y</t>
  </si>
  <si>
    <t>Toner cartridge - yellow - 6,000 Pages @ 5% Coverage</t>
  </si>
  <si>
    <t>12A7362</t>
  </si>
  <si>
    <t>$645.43</t>
  </si>
  <si>
    <t>Toner cartridge - black - 3000 pages for E32X printer</t>
  </si>
  <si>
    <t>64035HA</t>
  </si>
  <si>
    <t>$643.26</t>
  </si>
  <si>
    <t>Toner cartridge - black - 21000 pages at 5% coverage</t>
  </si>
  <si>
    <t>12A7365</t>
  </si>
  <si>
    <t>$691.02</t>
  </si>
  <si>
    <t>Toner cartridge - black - 32000 pages based on 5% coverage</t>
  </si>
  <si>
    <t>12A7460</t>
  </si>
  <si>
    <t>$207.84</t>
  </si>
  <si>
    <t>$453.80</t>
  </si>
  <si>
    <t>Print Cartridge - black - 23000 pages at 5% coverage</t>
  </si>
  <si>
    <t>10B032Y</t>
  </si>
  <si>
    <t>$622.90</t>
  </si>
  <si>
    <t>Toner cartridge - yellow - 15000 pages at 5% coverage</t>
  </si>
  <si>
    <t>10B032M</t>
  </si>
  <si>
    <t>Toner cartridge - magenta - 15000 pages at 5% coverage</t>
  </si>
  <si>
    <t>CF330X</t>
  </si>
  <si>
    <t>CE390XD</t>
  </si>
  <si>
    <t>CF287A</t>
  </si>
  <si>
    <t>CF287X</t>
  </si>
  <si>
    <t>CF410X</t>
  </si>
  <si>
    <t>CF411A</t>
  </si>
  <si>
    <t>CF411X</t>
  </si>
  <si>
    <t>CF412A</t>
  </si>
  <si>
    <t>CF412X</t>
  </si>
  <si>
    <t>CF413A</t>
  </si>
  <si>
    <t>CF214A</t>
  </si>
  <si>
    <t>CF214X</t>
  </si>
  <si>
    <t>CF332A</t>
  </si>
  <si>
    <t>CF333A</t>
  </si>
  <si>
    <t>CF320X</t>
  </si>
  <si>
    <t>CE342A</t>
  </si>
  <si>
    <t>CE343A</t>
  </si>
  <si>
    <t>CN621AM</t>
  </si>
  <si>
    <t>CN622AM</t>
  </si>
  <si>
    <t>CN623AM</t>
  </si>
  <si>
    <t>CN624AM</t>
  </si>
  <si>
    <t>CN625AM</t>
  </si>
  <si>
    <t>CN626AM</t>
  </si>
  <si>
    <t>CN627AM</t>
  </si>
  <si>
    <t>CN628AM</t>
  </si>
  <si>
    <t>CE410XD</t>
  </si>
  <si>
    <t>$242.00</t>
  </si>
  <si>
    <t>CF370AM</t>
  </si>
  <si>
    <t>CF401X</t>
  </si>
  <si>
    <t>$374.33</t>
  </si>
  <si>
    <t>CF325X</t>
  </si>
  <si>
    <t>CF281X</t>
  </si>
  <si>
    <t>CF350A</t>
  </si>
  <si>
    <t>CF351A</t>
  </si>
  <si>
    <t>CF352A</t>
  </si>
  <si>
    <t>CF312A</t>
  </si>
  <si>
    <t>CF313A</t>
  </si>
  <si>
    <t>$156.00</t>
  </si>
  <si>
    <t>CE310AD</t>
  </si>
  <si>
    <t>CF341A</t>
  </si>
  <si>
    <t>CE320AD</t>
  </si>
  <si>
    <t>Toner cartridge - black - 15,000 pages based on 5% coverage</t>
  </si>
  <si>
    <t>10B032C</t>
  </si>
  <si>
    <t>Toner cartridge - cyan - 15000 pages at 5% coverage</t>
  </si>
  <si>
    <t>12A5845</t>
  </si>
  <si>
    <t>High Yield Return Program Toner Cartridge - Black - 6000 standard pages (This part is replacement of old part#LEX-12A8405)</t>
  </si>
  <si>
    <t>34035HA</t>
  </si>
  <si>
    <t>C5222CS</t>
  </si>
  <si>
    <t>$214.16</t>
  </si>
  <si>
    <t>Lexmark C522, C524 Cyan Toner Cartridge</t>
  </si>
  <si>
    <t>C5222MS</t>
  </si>
  <si>
    <t>Toner Cartridge - Magenta - 3,000 pages based on approximately 5% coverage</t>
  </si>
  <si>
    <t>C5222YS</t>
  </si>
  <si>
    <t>Toner Cartridge - Yellow - 3,000 pages based on approximately 5% coverage</t>
  </si>
  <si>
    <t>C5222KS</t>
  </si>
  <si>
    <t>$193.49</t>
  </si>
  <si>
    <t>Toner Cartridge - Black - 4000 pages at 5% coverage</t>
  </si>
  <si>
    <t>C5220CS</t>
  </si>
  <si>
    <t>$183.16</t>
  </si>
  <si>
    <t>Toner Cartridge - Cyan - 3,000 pages based on approximately 5% coverage</t>
  </si>
  <si>
    <t>C5220MS</t>
  </si>
  <si>
    <t>Toner Cartridge - Black - 6000 pages at 5% coverage</t>
  </si>
  <si>
    <t>12A3715</t>
  </si>
  <si>
    <t>$440.12</t>
  </si>
  <si>
    <t>Lexmark X422 High Yield Print Cartridge</t>
  </si>
  <si>
    <t>12A4715</t>
  </si>
  <si>
    <t>$397.12</t>
  </si>
  <si>
    <t>Toner cartridge - black - 12000 pages at 5% coverage</t>
  </si>
  <si>
    <t>15G031K</t>
  </si>
  <si>
    <t>$225.22</t>
  </si>
  <si>
    <t>15G031C</t>
  </si>
  <si>
    <t>$389.43</t>
  </si>
  <si>
    <t>15G031M</t>
  </si>
  <si>
    <t>15G031Y</t>
  </si>
  <si>
    <t>20K0500</t>
  </si>
  <si>
    <t>$179.93</t>
  </si>
  <si>
    <t>Toner cartridge - cyan - 3,000 pages @ approximately 5% coverage</t>
  </si>
  <si>
    <t>20K0501</t>
  </si>
  <si>
    <t>Toner Cartridge - Black - 10,000 pages - T620/T622</t>
  </si>
  <si>
    <t>12A6865</t>
  </si>
  <si>
    <t>$660.43</t>
  </si>
  <si>
    <t>Toner cartridge - black - 30000 pages</t>
  </si>
  <si>
    <t>12A6730</t>
  </si>
  <si>
    <t>$365.14</t>
  </si>
  <si>
    <t>12A6869</t>
  </si>
  <si>
    <t>Toner cartridge - Black - 30000 pages</t>
  </si>
  <si>
    <t>08A0475</t>
  </si>
  <si>
    <t>$196.33</t>
  </si>
  <si>
    <t>Toner cartridge - black - 3000 pages</t>
  </si>
  <si>
    <t>12A6839</t>
  </si>
  <si>
    <t>Toner cartridge - black - 30,000 pages at 5% print coverage</t>
  </si>
  <si>
    <t>12A6860</t>
  </si>
  <si>
    <t>$347.38</t>
  </si>
  <si>
    <t>CF360X</t>
  </si>
  <si>
    <t>CF361A</t>
  </si>
  <si>
    <t>CF361X</t>
  </si>
  <si>
    <t>CF362X</t>
  </si>
  <si>
    <t>CF363X</t>
  </si>
  <si>
    <t>CF360A</t>
  </si>
  <si>
    <t>CF362A</t>
  </si>
  <si>
    <t>CF363A</t>
  </si>
  <si>
    <t>Toner cartridge - black - 20000 pages at 5% coverage</t>
  </si>
  <si>
    <t>08A0478</t>
  </si>
  <si>
    <t>$232.91</t>
  </si>
  <si>
    <t>Toner cartridge - black - 6000 pages - for E320, E322</t>
  </si>
  <si>
    <t>12N0771</t>
  </si>
  <si>
    <t>$330.28</t>
  </si>
  <si>
    <t>12N0770</t>
  </si>
  <si>
    <t>$520.28</t>
  </si>
  <si>
    <t>Toner Cartridge - 1 x Yellow - 14,000 pages</t>
  </si>
  <si>
    <t>12N0769</t>
  </si>
  <si>
    <t>Toner cartridge - magenta - 14000 pages at 5% coverage</t>
  </si>
  <si>
    <t>12N0768</t>
  </si>
  <si>
    <t>Toner cartridge - cyan - 14000 pages at 5% coverage</t>
  </si>
  <si>
    <t>08A0477</t>
  </si>
  <si>
    <t>$257.91</t>
  </si>
  <si>
    <t>Toner cartridge - black - 6000 pages Based on 5% coverage</t>
  </si>
  <si>
    <t>08A0476</t>
  </si>
  <si>
    <t>Toner cartridge - 1 x black - 30000 pages</t>
  </si>
  <si>
    <t>12A0350</t>
  </si>
  <si>
    <t>Toner cartridge - black - 17600 pages</t>
  </si>
  <si>
    <t>12A5340</t>
  </si>
  <si>
    <t>(LEXMARK LEX-64015HA) High Yield Return program Black Toner for the T64X series printers 21,000 standard pages compatible for the T640 T640N T642 T644  T640TN printer series</t>
  </si>
  <si>
    <t>64004HA</t>
  </si>
  <si>
    <t>High Yield Print Cartridge - black - 21,000 standard pages</t>
  </si>
  <si>
    <t>18C0032</t>
  </si>
  <si>
    <t>T640, T642, T644 High Yield Print Cartridge</t>
  </si>
  <si>
    <t>64015SA</t>
  </si>
  <si>
    <t>$233.69</t>
  </si>
  <si>
    <t>Toner cartridge - black - 6,000 standard pages</t>
  </si>
  <si>
    <t>Toner cartridge - black - 5,000 pages @ approximately 5% coverage</t>
  </si>
  <si>
    <t>12A7462</t>
  </si>
  <si>
    <t>$585.43</t>
  </si>
  <si>
    <t>12A7465</t>
  </si>
  <si>
    <t>$631.02</t>
  </si>
  <si>
    <t>Toner cartridge - black - 32,000 Pages @ 5% Coverage</t>
  </si>
  <si>
    <t>12A7468</t>
  </si>
  <si>
    <t>Toner cartridge - black - 21,000 pages @ approximately 5% coverage</t>
  </si>
  <si>
    <t>12A7469</t>
  </si>
  <si>
    <t>Toner Cartridge - Black - 15000 pages at 5% coverage</t>
  </si>
  <si>
    <t>W84020H</t>
  </si>
  <si>
    <t>$342.07</t>
  </si>
  <si>
    <t>Toner Cartridge - black - 30000 pages</t>
  </si>
  <si>
    <t>24015SA</t>
  </si>
  <si>
    <t>$135.41</t>
  </si>
  <si>
    <t>Return Program Toner Cartridge - Black - 2500 Pages at 5% Coverage (This part is replacement of old part#LEX-12A8400)</t>
  </si>
  <si>
    <t>24035SA</t>
  </si>
  <si>
    <t>$160.41</t>
  </si>
  <si>
    <t>Toner Cartridge - Black - 2,500 standard pages (This part is replacement of old part#LEX-12A8300)</t>
  </si>
  <si>
    <t>34015HA</t>
  </si>
  <si>
    <t>$210.21</t>
  </si>
  <si>
    <t>10B032K</t>
  </si>
  <si>
    <t>$299.90</t>
  </si>
  <si>
    <t>Toner cartridge - black - 32,000 pages @ approximately 5% coverage</t>
  </si>
  <si>
    <t>12A7305</t>
  </si>
  <si>
    <t>$258.50</t>
  </si>
  <si>
    <t>Toner cartridge - black - 6000 pages - for E321, E323</t>
  </si>
  <si>
    <t>12A7400</t>
  </si>
  <si>
    <t>Toner cartridge - black - 3000 pages - for E321, E323</t>
  </si>
  <si>
    <t>12A7405</t>
  </si>
  <si>
    <t>$233.50</t>
  </si>
  <si>
    <t>1382926</t>
  </si>
  <si>
    <t>$326.55</t>
  </si>
  <si>
    <t>Toner cartridge - 1 x black - 17,600 pages</t>
  </si>
  <si>
    <t>15G032K</t>
  </si>
  <si>
    <t>$301.43</t>
  </si>
  <si>
    <t>Toner cartridge - black - 15,000 pages based on approximately 5% coverage</t>
  </si>
  <si>
    <t>15G032C</t>
  </si>
  <si>
    <t>$705.88</t>
  </si>
  <si>
    <t>Toner cartridge - cyan - 15,000 pages based on approximately 5% coverage</t>
  </si>
  <si>
    <t>15G032M</t>
  </si>
  <si>
    <t>Toner cartridge - magenta - 15,000 pages based on approximately 5% coverage</t>
  </si>
  <si>
    <t>15G032Y</t>
  </si>
  <si>
    <t>High Yield Toner Cartridge - Cyan - 5,000 pages based on approximately 5% coverage</t>
  </si>
  <si>
    <t>C5242MH</t>
  </si>
  <si>
    <t>High Yield Toner Cartridge - Magenta - 5,000 pages based on approximately 5% coverage</t>
  </si>
  <si>
    <t>C5242YH</t>
  </si>
  <si>
    <t>Toner cartridge - magenta -  3,000 pages @ approximately 5% coverage</t>
  </si>
  <si>
    <t>20K0502</t>
  </si>
  <si>
    <t>Toner cartridge - yellow - 3,000 pages @ approximately 5% coverage</t>
  </si>
  <si>
    <t>20K0503</t>
  </si>
  <si>
    <t>$157.37</t>
  </si>
  <si>
    <t>20K1400</t>
  </si>
  <si>
    <t>$357.97</t>
  </si>
  <si>
    <t>Toner cartridge - Cyan - 6600 pages at 5% coverage</t>
  </si>
  <si>
    <t>20K1401</t>
  </si>
  <si>
    <t>High Yield Toner Cartridge - Yellow - 5,000 pages based on approximately 5% coverage - for Lexmark C524</t>
  </si>
  <si>
    <t>C5240KH</t>
  </si>
  <si>
    <t>$244.85</t>
  </si>
  <si>
    <t>Toner Cartridge - Black -  8000 pages at 5% coverage</t>
  </si>
  <si>
    <t>C52025X</t>
  </si>
  <si>
    <t>$14.13</t>
  </si>
  <si>
    <t>Lexmark C520n, C522, C524 Waste Toner Container</t>
  </si>
  <si>
    <t>99A2408</t>
  </si>
  <si>
    <t>$429.92</t>
  </si>
  <si>
    <t>Lexmark International Maintenance kit (110 V) , Yield: 300,000 PGS , Yield: 300,000 PGS</t>
  </si>
  <si>
    <t>12A7315</t>
  </si>
  <si>
    <t>$366.40</t>
  </si>
  <si>
    <t>Lexmark T420 High Yield Print Cartridge</t>
  </si>
  <si>
    <t>12A7410</t>
  </si>
  <si>
    <t>$187.31</t>
  </si>
  <si>
    <t>Toner cartridge - Black - 5000 pages - for Lexmark T420d</t>
  </si>
  <si>
    <t>12A7415</t>
  </si>
  <si>
    <t>$331.40</t>
  </si>
  <si>
    <t>Toner cartridge - Black - 10000 pages - for Lexmark T420d</t>
  </si>
  <si>
    <t>$248.10</t>
  </si>
  <si>
    <t>Toner Cartridge - Black - 5000 pages at 5% coverage - for Lexmark C500n</t>
  </si>
  <si>
    <t>C500S2CG</t>
  </si>
  <si>
    <t>Toner cartridge - magenta - 6600 pages at 5% coverage</t>
  </si>
  <si>
    <t>20K1402</t>
  </si>
  <si>
    <t>Toner cartridge - yellow - Up to 6600 pages at 5% coverage</t>
  </si>
  <si>
    <t>20K1403</t>
  </si>
  <si>
    <t>$269.45</t>
  </si>
  <si>
    <t>High Yield Toner Cartridge - Black - 10,000 pages @ approximately 5% coverage</t>
  </si>
  <si>
    <t>12A8420</t>
  </si>
  <si>
    <t>$227.97</t>
  </si>
  <si>
    <t>Toner cartridge - black - 6000 pages - for Lexmark T430</t>
  </si>
  <si>
    <t>12S0300</t>
  </si>
  <si>
    <t>$167.71</t>
  </si>
  <si>
    <t>Print cartridge - Black - 2500 pages at 5% coverage</t>
  </si>
  <si>
    <t>Toner cartridge - Laser - black</t>
  </si>
  <si>
    <t>12A3160</t>
  </si>
  <si>
    <t>Print cartridge - 1 x black - 20000 pages</t>
  </si>
  <si>
    <t>12A7612</t>
  </si>
  <si>
    <t>Toner cartridge - black - 21000 pages</t>
  </si>
  <si>
    <t>12A0150</t>
  </si>
  <si>
    <t>$393.98</t>
  </si>
  <si>
    <t>Toner cartridge - black - 17600 pages at 5% coverage</t>
  </si>
  <si>
    <t>12A5140</t>
  </si>
  <si>
    <t>Toner cartridge - black - 25000 pages</t>
  </si>
  <si>
    <t>12A6160</t>
  </si>
  <si>
    <t>$506.43</t>
  </si>
  <si>
    <t>Toner Cartridge - Cyan - 14,000 pages at 5% coverage</t>
  </si>
  <si>
    <t>C9202MH</t>
  </si>
  <si>
    <t>Toner Cartridge - Magenta - 14000 pages at 5% coverage</t>
  </si>
  <si>
    <t>C9202YH</t>
  </si>
  <si>
    <t>Toner Cartridge - Yellow - 14,000 Pages @ 5% Coverage</t>
  </si>
  <si>
    <t>C9202KH</t>
  </si>
  <si>
    <t>$346.18</t>
  </si>
  <si>
    <t>Catridge No.34 - Black - Print Cartridge - 475 pages at 5% coverage</t>
  </si>
  <si>
    <t>18C0035</t>
  </si>
  <si>
    <t>Cartridge No. 35 - Print cartridge</t>
  </si>
  <si>
    <t>12A7760</t>
  </si>
  <si>
    <t>Toner Cartridge - Laser - Black - for T620 T622</t>
  </si>
  <si>
    <t>12A7720</t>
  </si>
  <si>
    <t>Toner Cartridge - black - 21000 pages</t>
  </si>
  <si>
    <t>12A7630</t>
  </si>
  <si>
    <t>Toner cartridge - Black - 32000 pages</t>
  </si>
  <si>
    <t>X8302KH</t>
  </si>
  <si>
    <t>$312.60</t>
  </si>
  <si>
    <t>12A3360</t>
  </si>
  <si>
    <t>Print Catridge - Black - 20000 pages</t>
  </si>
  <si>
    <t>12A6360</t>
  </si>
  <si>
    <t>12A7632</t>
  </si>
  <si>
    <t>Print Cartridge - Black - 21000 pages</t>
  </si>
  <si>
    <t>64035SA</t>
  </si>
  <si>
    <t>$293.69</t>
  </si>
  <si>
    <t>C7702KH</t>
  </si>
  <si>
    <t>$277.85</t>
  </si>
  <si>
    <t>C7700CS</t>
  </si>
  <si>
    <t>Toner Cartridge - Cyan - 6000 pages at 5% coverage - for Lexmark C770n / C770dn / C770dtn / C772n / C772dn / C772dtn</t>
  </si>
  <si>
    <t>Toner cartridge - Black - 32000 pages - T64X</t>
  </si>
  <si>
    <t>18C0781</t>
  </si>
  <si>
    <t>PRTHD ASM LXK #1 AMER TONER FOR LEXMARK Z735</t>
  </si>
  <si>
    <t>X850H21G</t>
  </si>
  <si>
    <t>Toner Cartridge - Magenta - 6000 pages at 5% coverage - for Lexmark C770n / C770dn / C770dtn / C772n / C772dn / C772dtn</t>
  </si>
  <si>
    <t>C7700YS</t>
  </si>
  <si>
    <t>Toner Cartridge - Black - 6,000 standard pages</t>
  </si>
  <si>
    <t>64080HW</t>
  </si>
  <si>
    <t>High yield toner cartridge - Black - 21000 pages - for T64X</t>
  </si>
  <si>
    <t>64480XW</t>
  </si>
  <si>
    <t>High Yield Toner Cartridge - Black - 6000 standard pages (This part is replacement of old part#LEX-12A8305)</t>
  </si>
  <si>
    <t>$199.34</t>
  </si>
  <si>
    <t>Toner cartridge - Black - 30,000 pages - for Lexmark X850e, X852e, X854e</t>
  </si>
  <si>
    <t>64475XA</t>
  </si>
  <si>
    <t>CARTRIDGE T644 Extra Hi Yld Return program print cartridge</t>
  </si>
  <si>
    <t>X644X11A</t>
  </si>
  <si>
    <t>Lexmark X64x Extra High Yield Return Program Print Cartridge</t>
  </si>
  <si>
    <t>X644H11A</t>
  </si>
  <si>
    <t>Print Cartridge - Black - 21000 Page - X644e, X646e</t>
  </si>
  <si>
    <t>X644A11A</t>
  </si>
  <si>
    <t>$389.62</t>
  </si>
  <si>
    <t>C5220YS</t>
  </si>
  <si>
    <t>C5220KS</t>
  </si>
  <si>
    <t>$162.49</t>
  </si>
  <si>
    <t>Toner Cartridge - Black - 4,000 pages based on approximately 5% coverage</t>
  </si>
  <si>
    <t>C5242CH</t>
  </si>
  <si>
    <t>$276.87</t>
  </si>
  <si>
    <t>Lexmark C524 Black High Yield Toner Cartridge</t>
  </si>
  <si>
    <t>C5240CH</t>
  </si>
  <si>
    <t>High Yield Toner Cartridge - Cyan - 5,000 pages based on approximately 5% coverage - for Lexmark C524</t>
  </si>
  <si>
    <t>C5240MH</t>
  </si>
  <si>
    <t>C5240YH</t>
  </si>
  <si>
    <t>Toner cartridge - Black - 5000 pages based on 5% coverage</t>
  </si>
  <si>
    <t>12A7300</t>
  </si>
  <si>
    <t>$197.22</t>
  </si>
  <si>
    <t>Toner cartridge - Black - 3000 pages based on 5% coverage</t>
  </si>
  <si>
    <t>64084HW</t>
  </si>
  <si>
    <t>T64X RECONDITION RETURN CART 21K LABELS</t>
  </si>
  <si>
    <t>C500H2CG</t>
  </si>
  <si>
    <t>$218.10</t>
  </si>
  <si>
    <t>Toner Cartridge - Cyan - 3000 pages at 5% coverage - for Lexmark C500n</t>
  </si>
  <si>
    <t>C500H2MG</t>
  </si>
  <si>
    <t>Toner Cartridge - Magenta - 3000 pages at 5% coverage - for Lexmark C500n</t>
  </si>
  <si>
    <t>C500H2YG</t>
  </si>
  <si>
    <t>Toner Cartridge - Yellow - 3000 pages at 5% coverage - for Lexmark C500n</t>
  </si>
  <si>
    <t>C500H2KG</t>
  </si>
  <si>
    <t>Toner Cartridge - Cyan - 1500 Pages - Lexmark  C500n , X500n , X502n</t>
  </si>
  <si>
    <t>C500S2MG</t>
  </si>
  <si>
    <t>X340A11G</t>
  </si>
  <si>
    <t>$152.76</t>
  </si>
  <si>
    <t>Toner Cartridge - Black - 2500 pages - for Lexmark X340n/ X342n</t>
  </si>
  <si>
    <t>X340A21G</t>
  </si>
  <si>
    <t>$177.76</t>
  </si>
  <si>
    <t>Toner Cartridge - Black - 2500 pages - Lexmark X340 Lexmark X340n Lexmark X342n</t>
  </si>
  <si>
    <t>X340H11G</t>
  </si>
  <si>
    <t>Printer cartridge - Ink-jet - black</t>
  </si>
  <si>
    <t>18C0033</t>
  </si>
  <si>
    <t>$35.82</t>
  </si>
  <si>
    <t>Cartridge No. 33 - Print cartridge - yellow, cyan, magenta - 190 Page(s) @ 5 % Coverage</t>
  </si>
  <si>
    <t>6190649</t>
  </si>
  <si>
    <t>$118.90</t>
  </si>
  <si>
    <t>Toner cartridge - black - 65000 Page(s) @ 4 % Coverage</t>
  </si>
  <si>
    <t>$180.60</t>
  </si>
  <si>
    <t>12S0400</t>
  </si>
  <si>
    <t>$142.71</t>
  </si>
  <si>
    <t>Toner cartridge - Black - 2500 pages at 5% coverage</t>
  </si>
  <si>
    <t>12A7610</t>
  </si>
  <si>
    <t>Toner Cartridge - Magenta - 1500 Pages at 5% Coverage - for Lexmark C500 Series</t>
  </si>
  <si>
    <t>C500S2YG</t>
  </si>
  <si>
    <t>Toner Cartridge - Yellow - 1500 Pages - for Lexmark C500n , X500n , X502n</t>
  </si>
  <si>
    <t>C500S2KG</t>
  </si>
  <si>
    <t>$164.22</t>
  </si>
  <si>
    <t>Toner Cartridge - Black - 2500 Pages - for Lexmark C500n ,X500n ,X502n</t>
  </si>
  <si>
    <t>Toner cartridge - Black - 25000 pages</t>
  </si>
  <si>
    <t>10N0217</t>
  </si>
  <si>
    <t>Cartridge No. 17 - Print cartridge - black - 205 Pages @ 5% Coverage</t>
  </si>
  <si>
    <t>10N0227</t>
  </si>
  <si>
    <t>Cartridge No. 27 - Print cartridge - yellow, cyan, magenta - 140 Pages Color @ 15% Coverage</t>
  </si>
  <si>
    <t>Ink Cartridge - black - 200 pages at 5 % Coverage</t>
  </si>
  <si>
    <t>18C0533</t>
  </si>
  <si>
    <t>C9202CH</t>
  </si>
  <si>
    <t>E450H21A</t>
  </si>
  <si>
    <t>$328.64</t>
  </si>
  <si>
    <t>Toner Cartridge - Black - 11000 Pages at 5% Coverage</t>
  </si>
  <si>
    <t>E450H11A</t>
  </si>
  <si>
    <t>$298.64</t>
  </si>
  <si>
    <t>C7700MS</t>
  </si>
  <si>
    <t>C5200CS</t>
  </si>
  <si>
    <t>$140.28</t>
  </si>
  <si>
    <t>Toner Cartridge - Cyan - 1,500 pages - for C520N,C530DN</t>
  </si>
  <si>
    <t>C5200MS</t>
  </si>
  <si>
    <t>Toner Cartridge - Magenta - 1,500 pages - C520N, C530DN</t>
  </si>
  <si>
    <t>C5200YS</t>
  </si>
  <si>
    <t>Toner Cartridge - Yellow - 1,500 pages - for C520N, C530DN</t>
  </si>
  <si>
    <t>C5200KS</t>
  </si>
  <si>
    <t>Lexmark C520, C530dn Black Return Program Toner Cartridge (1.5K)</t>
  </si>
  <si>
    <t>C5202CS</t>
  </si>
  <si>
    <t>$171.28</t>
  </si>
  <si>
    <t>Toner Cartridge - Cyan - 1,500 pages based on 5% coverage</t>
  </si>
  <si>
    <t>C5202MS</t>
  </si>
  <si>
    <t>Toner Cartridge - Cyan - 15000 pages at 5% coverage - for Lexmark C772n / C772dn / C772dtn</t>
  </si>
  <si>
    <t>C7720MX</t>
  </si>
  <si>
    <t>Toner Cartridge - Magenta - 15000 pages at 5% coverage - for Lexmark C772n / C772dn / C772dtn</t>
  </si>
  <si>
    <t>C7720YX</t>
  </si>
  <si>
    <t>X644X21A</t>
  </si>
  <si>
    <t>Toner Cartridge - Cyan - 7000 pages - for Lexmark C534n, C534dn, C534dtn</t>
  </si>
  <si>
    <t>Print Cartridge - Black -  21000 pages  -  X644e, X646e</t>
  </si>
  <si>
    <t>X644A21A</t>
  </si>
  <si>
    <t>$449.62</t>
  </si>
  <si>
    <t>Lexmark X644e, X646e Print Cartridge</t>
  </si>
  <si>
    <t>12015SA</t>
  </si>
  <si>
    <t>$122.38</t>
  </si>
  <si>
    <t>Toner Cartridge - Black - 2,000 pages - E120</t>
  </si>
  <si>
    <t>12035SA</t>
  </si>
  <si>
    <t>$147.38</t>
  </si>
  <si>
    <t>Toner Cartridge - Black - 2,000 pages -  E120N</t>
  </si>
  <si>
    <t>12A7360</t>
  </si>
  <si>
    <t>$267.84</t>
  </si>
  <si>
    <t>#29 Color Return Program Print Cartridge</t>
  </si>
  <si>
    <t>18C1528</t>
  </si>
  <si>
    <t>Toner Cartridge - Yellow - 6000 pages at 5% coverage - for Lexmark C770n / C770dn / C770dtn / C772n / C772dn / C772dtn</t>
  </si>
  <si>
    <t>C7700KS</t>
  </si>
  <si>
    <t>Toner Cartridge - Black - 6000 pages at 5% coverage - for Lexmark C770n / C770dn / C770dtn / C772n / C772dn / C772dtn</t>
  </si>
  <si>
    <t>C7702CS</t>
  </si>
  <si>
    <t>$390.43</t>
  </si>
  <si>
    <t>C7702MS</t>
  </si>
  <si>
    <t>C7702YS</t>
  </si>
  <si>
    <t>C7702KS</t>
  </si>
  <si>
    <t>C7720CX</t>
  </si>
  <si>
    <t>$604.69</t>
  </si>
  <si>
    <t>Print Cartridge - Black -  10000 pages  - X644e, X646e</t>
  </si>
  <si>
    <t>X644X01A</t>
  </si>
  <si>
    <t>Toner cartridge - Black - 32000 pages -  X64x</t>
  </si>
  <si>
    <t>X644H01A</t>
  </si>
  <si>
    <t>Lexmark X644e, X646e High Yield Return Program Print Cartridge for Label Applications</t>
  </si>
  <si>
    <t>Print Cartridge - Black -  32000 pages  -  X64x</t>
  </si>
  <si>
    <t>X644H21A</t>
  </si>
  <si>
    <t>Lexmark C524 Yellow High Yield Toner Cartridge</t>
  </si>
  <si>
    <t>C5242KH</t>
  </si>
  <si>
    <t>Lexmark X342 High Yield Return Program Toner Cartridge</t>
  </si>
  <si>
    <t>X340H21G</t>
  </si>
  <si>
    <t>$258.69</t>
  </si>
  <si>
    <t>Toner Cartridge - Black - 6000 Pages  - for Lexmark X342n</t>
  </si>
  <si>
    <t>C7700CH</t>
  </si>
  <si>
    <t>$457.24</t>
  </si>
  <si>
    <t>E250A21A</t>
  </si>
  <si>
    <t>$198.19</t>
  </si>
  <si>
    <t>Toner Cartridge - Black - 3500 pages at 5% Coverage</t>
  </si>
  <si>
    <t>E250A11A</t>
  </si>
  <si>
    <t>$166.19</t>
  </si>
  <si>
    <t>E450A21A</t>
  </si>
  <si>
    <t>$226.40</t>
  </si>
  <si>
    <t>Toner Cartridge - Black - 6000 Pages at 5% Coverage</t>
  </si>
  <si>
    <t>E450A11A</t>
  </si>
  <si>
    <t>$196.40</t>
  </si>
  <si>
    <t>Toner Cartridge - Black - 6000 pages - for Lexmark E450dn</t>
  </si>
  <si>
    <t>E352H21A</t>
  </si>
  <si>
    <t>$356.48</t>
  </si>
  <si>
    <t>Toner Cartridge - Black - 9000 pages - for E350, E352</t>
  </si>
  <si>
    <t>E352H11A</t>
  </si>
  <si>
    <t>$324.48</t>
  </si>
  <si>
    <t>Toner Cartridge - Cyan - 22000 pages - X940e, X945e</t>
  </si>
  <si>
    <t>X945X2YG</t>
  </si>
  <si>
    <t>Lexmark X940e/X945e Yellow Toner Cartridge</t>
  </si>
  <si>
    <t>X945X2KG</t>
  </si>
  <si>
    <t>$227.76</t>
  </si>
  <si>
    <t>Toner Cartridge - Black - 11000 pages - for Lexmark E450dn</t>
  </si>
  <si>
    <t>Lexmark C935, X940e, X945e Single Photoconductor Kit</t>
  </si>
  <si>
    <t>X945X2MG</t>
  </si>
  <si>
    <t>Lexmark X940e/X945e Magenta Toner Cartridge</t>
  </si>
  <si>
    <t>X644X41G</t>
  </si>
  <si>
    <t>X644 Extra HY Return Program Print Cartridge - 32K (TAA)</t>
  </si>
  <si>
    <t>X340H41G</t>
  </si>
  <si>
    <t>Lexmark C520, C530dn Magenta Toner Cartridge (1.5K)</t>
  </si>
  <si>
    <t>C5202YS</t>
  </si>
  <si>
    <t>Toner Cartridge - Yellow - 1,500 pages based on 5% coverage</t>
  </si>
  <si>
    <t>C5340CX</t>
  </si>
  <si>
    <t>$283.97</t>
  </si>
  <si>
    <t>Lexmark T62X 30k @ 5% High Yield Return Prog Print Cartridge (TAA)</t>
  </si>
  <si>
    <t>C5340MX</t>
  </si>
  <si>
    <t>12A3710</t>
  </si>
  <si>
    <t>$259.72</t>
  </si>
  <si>
    <t>Toner cartridge - black - 6000 pages</t>
  </si>
  <si>
    <t>18C0034</t>
  </si>
  <si>
    <t>Toner Cartridge - Cyan - 10000 pages at 5% coverage - for Lexmark C770n / C770dn / C770dtn / C772n / C772dn / C772dtn</t>
  </si>
  <si>
    <t>C7700MH</t>
  </si>
  <si>
    <t>Toner Cartridge - Magenta - 10000 pages at 5% coverage - for Lexmark C770n / C770dn / C770dtn / C772n / C772dn / C772dtn</t>
  </si>
  <si>
    <t>C7700YH</t>
  </si>
  <si>
    <t>Toner Cartridge - Yellow - 10000 pages at 5% coverage - for Lexmark C770n / C770dn / C770dtn / C772n / C772dn / C772dtn</t>
  </si>
  <si>
    <t>C7700KH</t>
  </si>
  <si>
    <t>Toner Cartridge - Black - 10000 pages at 5% coverage - for Lexmark C770n / C770dn / C770dtn / C772n / C772dn / C772dtn</t>
  </si>
  <si>
    <t>C7702CH</t>
  </si>
  <si>
    <t>$531.24</t>
  </si>
  <si>
    <t>C7702MH</t>
  </si>
  <si>
    <t>C7702YH</t>
  </si>
  <si>
    <t>Toner Cartridge - Black - 9000 pages - for Lexmark E350d, E352dn</t>
  </si>
  <si>
    <t>Lexmark C780/C782 Magenta Print Cartridge</t>
  </si>
  <si>
    <t>C780A2YG</t>
  </si>
  <si>
    <t>Return Program color inkjet cartridge designed for the Lexmark X4850 / X6570 / X7550 / X9570 / Z1520 inkjet printers</t>
  </si>
  <si>
    <t>C782X4KG</t>
  </si>
  <si>
    <t>Print Cartridge - Cyan -  10,000 pages - C780/C782</t>
  </si>
  <si>
    <t>C780H2MG</t>
  </si>
  <si>
    <t>Print Cartridge - Magenta -  10,000  pages - C780, C782</t>
  </si>
  <si>
    <t>C782 Cyan Extra High Yield Return Program Print Cartridge (15k) (GSA Compliant)</t>
  </si>
  <si>
    <t>C782X4MG</t>
  </si>
  <si>
    <t>C772 Magenta Extra High Yield Return Program Print Cartridge (15k) (GSA Compliant)</t>
  </si>
  <si>
    <t>C782X4YG</t>
  </si>
  <si>
    <t>C782 Yellow Extra High Yield Return Program Print Cartridge TAA,</t>
  </si>
  <si>
    <t>X560H2KG</t>
  </si>
  <si>
    <t>$333.36</t>
  </si>
  <si>
    <t>Lexmark Toner cartridge - Black - High Yield - For X560N</t>
  </si>
  <si>
    <t>X560H2CG</t>
  </si>
  <si>
    <t>$495.85</t>
  </si>
  <si>
    <t>Cartridge - Black - Up to 10,000 standard pages - C780dn;C780n;C782dn; C782dtn; C782n;X782e</t>
  </si>
  <si>
    <t>C780H1CG</t>
  </si>
  <si>
    <t>Print Cartridge - Cyan - 10,000  pages - C780/C782</t>
  </si>
  <si>
    <t>C780H1MG</t>
  </si>
  <si>
    <t>C780H1YG</t>
  </si>
  <si>
    <t>X560A2MG</t>
  </si>
  <si>
    <t>Lexmark  Toner cartridge - Magenta - For X560N</t>
  </si>
  <si>
    <t>X560A2YG</t>
  </si>
  <si>
    <t>C782X2KG</t>
  </si>
  <si>
    <t>Print Cartridge - Magenta -  15,000  pages - C782</t>
  </si>
  <si>
    <t>C782X1YG</t>
  </si>
  <si>
    <t>Print Cartridge - Yellow -15,000  pages - C782</t>
  </si>
  <si>
    <t>C930H2KG</t>
  </si>
  <si>
    <t>$545.40</t>
  </si>
  <si>
    <t>Toner Cartridge - Black - 38000 pages - C935</t>
  </si>
  <si>
    <t>C930H2CG</t>
  </si>
  <si>
    <t>$681.76</t>
  </si>
  <si>
    <t>#28A Black Print Cartridge</t>
  </si>
  <si>
    <t>Print Cartridge - Yellow -  6,000  pages - C780/C782</t>
  </si>
  <si>
    <t>C780H2KG</t>
  </si>
  <si>
    <t>Print Cartridge - Black -  10,000 pages - C780, C782</t>
  </si>
  <si>
    <t>C780H2CG</t>
  </si>
  <si>
    <t>C780H2YG</t>
  </si>
  <si>
    <t>Lexmark C780/C782 Yellow High Yield Print Cartridge</t>
  </si>
  <si>
    <t>C780A1KG</t>
  </si>
  <si>
    <t>Cartridge - Black - up to 6,000 standard pages - C780dn;C780n;C782dn;C782dtn; C782n;X782e</t>
  </si>
  <si>
    <t>C780A1CG</t>
  </si>
  <si>
    <t>Print Cartridge - Cyan - 6,000  pages - C780/C782</t>
  </si>
  <si>
    <t>C780A1MG</t>
  </si>
  <si>
    <t>Cartridge - Magenta - Up to 6,000 standard pages - C780dn;C780n;C782dn;C782dtn;C782n;X782e</t>
  </si>
  <si>
    <t>C780A1YG</t>
  </si>
  <si>
    <t>Print Cartridge - Yellow - 6,000  pages - C780/C782</t>
  </si>
  <si>
    <t>C780H1KG</t>
  </si>
  <si>
    <t>Cartridge - Yellow - up to 10,000 standard pages - C780dn; C780n;C782dn;C782dtn;C782n;X782e</t>
  </si>
  <si>
    <t>Cartridge - Color - 150 pages - Lexmark X3650;Lexmark X4650;Lexmark X5650;Lexmark X5650es;Lexmark X6650;Lexmark X6675 Professional;Lexmark Z2420</t>
  </si>
  <si>
    <t>18C2229</t>
  </si>
  <si>
    <t>$55.97</t>
  </si>
  <si>
    <t>Lexmark #36/#37 Black/Color Return Program Print Cartridge</t>
  </si>
  <si>
    <t>18C2249</t>
  </si>
  <si>
    <t>Toner cartridge - Black -  6000 pages  - X340 and X342 series</t>
  </si>
  <si>
    <t>64484XW</t>
  </si>
  <si>
    <t>Toner cartridge - Black - 32000 pages - for T644</t>
  </si>
  <si>
    <t>12A9684</t>
  </si>
  <si>
    <t>CARTRIDGE W820 GSA TONER CART</t>
  </si>
  <si>
    <t>Toner Cartridge - Magenta - 7000 pages - for Lexmark C534n, C534dn, C534dtn</t>
  </si>
  <si>
    <t>C5340YX</t>
  </si>
  <si>
    <t>Toner Cartridge - Yellow - 7000 pages - for Lexmark C534n, C534dn, C534dtn</t>
  </si>
  <si>
    <t>C5342CX</t>
  </si>
  <si>
    <t>$314.97</t>
  </si>
  <si>
    <t>C5342MX</t>
  </si>
  <si>
    <t>C5342YX</t>
  </si>
  <si>
    <t>23820SW</t>
  </si>
  <si>
    <t>$146.78</t>
  </si>
  <si>
    <t>Toner cartridge - Yellow - 5000 page(s) - C524</t>
  </si>
  <si>
    <t>C5246KH</t>
  </si>
  <si>
    <t>TonerCartridge - Black - 8000 page(s) - C524</t>
  </si>
  <si>
    <t>18C1524</t>
  </si>
  <si>
    <t>Inkjet Cartridge - Color - 200 Pages at 5% Coverage - Lexmark Z1410, Z1420, X3530, X3550, X4530, X4550</t>
  </si>
  <si>
    <t>X644H41G</t>
  </si>
  <si>
    <t>Toner Cartridge - Black - Up to 21000 pages</t>
  </si>
  <si>
    <t>18C1623</t>
  </si>
  <si>
    <t>Print Cartridge - Black - Z1420</t>
  </si>
  <si>
    <t>18Y0141</t>
  </si>
  <si>
    <t>Toner Cartridge - Black - 3,500 pages at 5% coverage - Lexmark E350 Printer</t>
  </si>
  <si>
    <t>Print Cartridge - Black - 15000 pages - C782</t>
  </si>
  <si>
    <t>C782X4CG</t>
  </si>
  <si>
    <t>E260A11A</t>
  </si>
  <si>
    <t>$161.47</t>
  </si>
  <si>
    <t>Toner Cartridge - Yellow - 15000 pages at 5% coverage - for Lexmark C772n / C772dn / C772dtn</t>
  </si>
  <si>
    <t>C7720KX</t>
  </si>
  <si>
    <t>Toner Cartridge - Black - 15000 pages at 5% coverage - for Lexmark C772n / C772dn / C772dtn</t>
  </si>
  <si>
    <t>C7722CX</t>
  </si>
  <si>
    <t>$678.69</t>
  </si>
  <si>
    <t>C7722MX</t>
  </si>
  <si>
    <t>Lexmark C772 Magenta Extra High Yield Print Cartridge</t>
  </si>
  <si>
    <t>C7722YX</t>
  </si>
  <si>
    <t>C7722KX</t>
  </si>
  <si>
    <t>18C1428</t>
  </si>
  <si>
    <t>#28 Black Return Program Print Cartridge</t>
  </si>
  <si>
    <t>18C1429</t>
  </si>
  <si>
    <t>Toner cartridge - Black - 2000 pages - for E238</t>
  </si>
  <si>
    <t>12A2260</t>
  </si>
  <si>
    <t>6k E320 High Yield Reman Cartridge</t>
  </si>
  <si>
    <t>12A2360</t>
  </si>
  <si>
    <t>6K E321 High Yield Reman Cartridge</t>
  </si>
  <si>
    <t>18Y0144</t>
  </si>
  <si>
    <t>#44XL Black Print Cartridge</t>
  </si>
  <si>
    <t>C780A2KG</t>
  </si>
  <si>
    <t>Lexmark C780/C782 Black Print Cartridge</t>
  </si>
  <si>
    <t>C780A2CG</t>
  </si>
  <si>
    <t>Print Cartridge - Cyan - 6,000 pages - C78X/X782E</t>
  </si>
  <si>
    <t>C780A2MG</t>
  </si>
  <si>
    <t>Print Cartridge - Cyan - 15,000 pages - C782</t>
  </si>
  <si>
    <t>C782X2MG</t>
  </si>
  <si>
    <t>Cartridge - Magenta - Up to 15,000 standard pages - C782</t>
  </si>
  <si>
    <t>C782X2YG</t>
  </si>
  <si>
    <t>Print Cartridge - Yellow -  15,000  pages - C782</t>
  </si>
  <si>
    <t>C782X1KG</t>
  </si>
  <si>
    <t>Cartridge - Black - Up to 15,000 standard pages - C782dn,C782dtn,C782n, X782e</t>
  </si>
  <si>
    <t>C782X1CG</t>
  </si>
  <si>
    <t>Print Cartridge - Cyan -  15,000 pages - C782</t>
  </si>
  <si>
    <t>C782X1MG</t>
  </si>
  <si>
    <t>T632/4 RECON RETURN CART EXTRA DUPLEX</t>
  </si>
  <si>
    <t>18C2090</t>
  </si>
  <si>
    <t>Lexmark #14 Black Return Program Print Cartridge</t>
  </si>
  <si>
    <t>18C2110</t>
  </si>
  <si>
    <t>Lexmark #15 Color Return Program Print Cartridge</t>
  </si>
  <si>
    <t>18C2080</t>
  </si>
  <si>
    <t>14A - Print Cartridge - Black - 175 pages - For Lexmark Z2300/Z2320/X2650/X2600</t>
  </si>
  <si>
    <t>18C2100</t>
  </si>
  <si>
    <t>#15A - Print Cartridge - Cyan,magenta,yellow - 150 pages - For Lexmark Z2300/Z2320/X2650/X2600</t>
  </si>
  <si>
    <t>18C2239</t>
  </si>
  <si>
    <t>$54.85</t>
  </si>
  <si>
    <t>Lexmark #14/#15 Black/Color Return Program Print Cartridge</t>
  </si>
  <si>
    <t>18C2228</t>
  </si>
  <si>
    <t>$52.61</t>
  </si>
  <si>
    <t>Lexmark T654 Extra High Yield Print Cartridge for Label Applications</t>
  </si>
  <si>
    <t>C540A1KG</t>
  </si>
  <si>
    <t>$53.00</t>
  </si>
  <si>
    <t>18C2170</t>
  </si>
  <si>
    <t>Lexmark #36XL Black Return Program Print Cartridge</t>
  </si>
  <si>
    <t>18C2140</t>
  </si>
  <si>
    <t>Lexmark #37 Color Return Program Print Cartridge</t>
  </si>
  <si>
    <t>Lexmark X65x Extra High Yield Print Cartridge</t>
  </si>
  <si>
    <t>X654X11A</t>
  </si>
  <si>
    <t>X654X04A</t>
  </si>
  <si>
    <t>Toner Cartridge - Cyan - 24000 pages - C935</t>
  </si>
  <si>
    <t>C930H2MG</t>
  </si>
  <si>
    <t>Toner Cartridge - Magenta - 24000 pages - C935</t>
  </si>
  <si>
    <t>C930H2YG</t>
  </si>
  <si>
    <t>Toner Cartridge - Yellow - 24000 pages - C935</t>
  </si>
  <si>
    <t>C930X76G</t>
  </si>
  <si>
    <t>$45.46</t>
  </si>
  <si>
    <t>Lexmark C935, X940e, X945e Waste Toner Box</t>
  </si>
  <si>
    <t>X945X2CG</t>
  </si>
  <si>
    <t>$579.75</t>
  </si>
  <si>
    <t>Lexmark #14 Black Twin Pack Return Program Print Cartridge</t>
  </si>
  <si>
    <t>18C2130</t>
  </si>
  <si>
    <t>Lexmark #36 Black Return Program Print Cartridge</t>
  </si>
  <si>
    <t>Lexmark X940e/X945e Black Toner Cartridge</t>
  </si>
  <si>
    <t>C930X72G</t>
  </si>
  <si>
    <t>$417.09</t>
  </si>
  <si>
    <t>18C2180</t>
  </si>
  <si>
    <t>Lexmark #37XL Color Return Program Print Cartridge</t>
  </si>
  <si>
    <t>18C2150</t>
  </si>
  <si>
    <t>#36A - Print Cartridge - Black - 175 pages - For Lexmark Z2420</t>
  </si>
  <si>
    <t>18C2190</t>
  </si>
  <si>
    <t>Lexmark #36XLA Black Print Cartridge</t>
  </si>
  <si>
    <t>18C2160</t>
  </si>
  <si>
    <t>Toner Cartridge - Magenta - 5000 page(s) - C524</t>
  </si>
  <si>
    <t>C5246CH</t>
  </si>
  <si>
    <t>Toner cartridge - Cyan - 5000 page(s) - C524</t>
  </si>
  <si>
    <t>C5246YH</t>
  </si>
  <si>
    <t>CARTRIDGE C78X GSA HY LRP AM M</t>
  </si>
  <si>
    <t>C780H4YG</t>
  </si>
  <si>
    <t>CARTRIDGE C78X GSA HY LRP AM Y</t>
  </si>
  <si>
    <t>C5346CX</t>
  </si>
  <si>
    <t>Toner Cartridges - 7,000 pages</t>
  </si>
  <si>
    <t>C5346MX</t>
  </si>
  <si>
    <t>CARTRIDGE C534 EHY LRP TAA M</t>
  </si>
  <si>
    <t>C5346YX</t>
  </si>
  <si>
    <t>Toner Cartridge - Yellow - 7000 Pages</t>
  </si>
  <si>
    <t>12A9685</t>
  </si>
  <si>
    <t>CARTRDG AS21KLRP T63X GSA/TAA</t>
  </si>
  <si>
    <t>12A9686</t>
  </si>
  <si>
    <t>CARTRDG AS32KLRP T632 GSA/TAA</t>
  </si>
  <si>
    <t>18Y0372</t>
  </si>
  <si>
    <t>PRTHD ASM 43XL/44XL COMBO PACK</t>
  </si>
  <si>
    <t>C5226CS</t>
  </si>
  <si>
    <t>C52x Cyan Standard Yield Return</t>
  </si>
  <si>
    <t>C5226KS</t>
  </si>
  <si>
    <t>C52x Black Standard Yield Return</t>
  </si>
  <si>
    <t>C5226MS</t>
  </si>
  <si>
    <t>C52x Magenta Standard Yield Return</t>
  </si>
  <si>
    <t>C5226YS</t>
  </si>
  <si>
    <t>C52x Yellow Standard Yield Return</t>
  </si>
  <si>
    <t>E352H41G</t>
  </si>
  <si>
    <t>Toner Cartridge - Black - Up to 9000 pages</t>
  </si>
  <si>
    <t>E250A41G</t>
  </si>
  <si>
    <t>Lexmark C544/X544 Extra High Yield Return Program Black Toner Cartridge</t>
  </si>
  <si>
    <t>C544X1CG</t>
  </si>
  <si>
    <t>Lexmark C544/X544 Extra High Yield Return Program Cyan Toner Cartridge</t>
  </si>
  <si>
    <t>C544X1MG</t>
  </si>
  <si>
    <t>C734A1CG</t>
  </si>
  <si>
    <t>$288.09</t>
  </si>
  <si>
    <t>C73x/X73x Cyan Return Program Toner Cartridge 6K</t>
  </si>
  <si>
    <t>Lexmark C544/X544 Extra High Yield Return Program Magenta Toner Cartridge</t>
  </si>
  <si>
    <t>C544X1YG</t>
  </si>
  <si>
    <t>Lexmark E46x Extra High Yield Return Program Print Cartridge</t>
  </si>
  <si>
    <t>E260A21A</t>
  </si>
  <si>
    <t>$204.47</t>
  </si>
  <si>
    <t>(LEXMARK- E260A11A) Lexmark E260A11A standard yield; return program printer cartridge BLACK, 3,5000 pages. Compatible E260, E360,E460 series printers.</t>
  </si>
  <si>
    <t>E360H11A</t>
  </si>
  <si>
    <t>$311.66</t>
  </si>
  <si>
    <t>(LEXMARK- E360H11A) Lexmark E36x/E46X High Yiled return program print cartridge 9,000 standard pages Mono laser compatible for E260 E360 E460 series.</t>
  </si>
  <si>
    <t>E460X11A</t>
  </si>
  <si>
    <t>$404.83</t>
  </si>
  <si>
    <t>Lexmark Toner cartridge - Cyan - High Yield - For X560N</t>
  </si>
  <si>
    <t>X560H2YG</t>
  </si>
  <si>
    <t>LEXMARK X560 YELLOW HIGH YIELD PRINT CAR</t>
  </si>
  <si>
    <t>E360H21A</t>
  </si>
  <si>
    <t>$354.66</t>
  </si>
  <si>
    <t>Lexmark Toner cartridge - Yellow - For X560N</t>
  </si>
  <si>
    <t>X560H2MG</t>
  </si>
  <si>
    <t>X560N MAGENTA HIGH YIELD TONER CARTRIDGE</t>
  </si>
  <si>
    <t>Print Cartridge - Black - 15,000  pages - C782</t>
  </si>
  <si>
    <t>C782X2CG</t>
  </si>
  <si>
    <t>Lexmark C544/X544 Extra High Yield Yellow Toner Cartridge</t>
  </si>
  <si>
    <t>Lexmark E36x/E46x High Yield Print Cartridge</t>
  </si>
  <si>
    <t>E460X21A</t>
  </si>
  <si>
    <t>$447.83</t>
  </si>
  <si>
    <t>Lexmark E46x Extra High Yield Print Cartridge</t>
  </si>
  <si>
    <t>T650A11A</t>
  </si>
  <si>
    <t>$236.86</t>
  </si>
  <si>
    <t xml:space="preserve"> (Lexmark T650A11A) Lexmark T650A11A Standard Yield return program Printer Cartridge, 7,000 standard pages, Momo Laser. Compatible to the T650 series printers.</t>
  </si>
  <si>
    <t>T650A21A</t>
  </si>
  <si>
    <t>$294.86</t>
  </si>
  <si>
    <t>Lexmark T65x Print Cartridge</t>
  </si>
  <si>
    <t>T650H11A</t>
  </si>
  <si>
    <t>$659.45</t>
  </si>
  <si>
    <t>(Lexmark- T65X -T650H11A) Lexmark T65X High Yield Return program Print Cartridge 25,000 standard pages, Mono laser. Compatible to the T650 series printers.</t>
  </si>
  <si>
    <t>T650H21A</t>
  </si>
  <si>
    <t>$717.45</t>
  </si>
  <si>
    <t>Lexmark T65x High Yield Print Cartridge</t>
  </si>
  <si>
    <t>T650H04A</t>
  </si>
  <si>
    <t>Lexmark T65x High Yield Print Cartridge for Label Applications</t>
  </si>
  <si>
    <t>T654X11A</t>
  </si>
  <si>
    <t>$703.07</t>
  </si>
  <si>
    <t>Lexmark T654 Extra High Yield Return Program Print Cartridge</t>
  </si>
  <si>
    <t>T654X21A</t>
  </si>
  <si>
    <t>$761.07</t>
  </si>
  <si>
    <t>Lexmark T654 Extra High Yield Print Cartridge</t>
  </si>
  <si>
    <t>T654X04A</t>
  </si>
  <si>
    <t>X654X21A</t>
  </si>
  <si>
    <t>C540A4YG</t>
  </si>
  <si>
    <t>YELLOW RETURN PROGRAM TONER CARTRIDGE</t>
  </si>
  <si>
    <t>C540H4KG</t>
  </si>
  <si>
    <t>C540H4MG</t>
  </si>
  <si>
    <t>MAGENTA RETURN PROGRAM TONER CARTRIDGE</t>
  </si>
  <si>
    <t>C540H4YG</t>
  </si>
  <si>
    <t>Lexmark X65x Extra High Yield Return Program Print Cartridge for Label Applications</t>
  </si>
  <si>
    <t>C782U1KG</t>
  </si>
  <si>
    <t>$281.25</t>
  </si>
  <si>
    <t>Print Cartridge - Black - Lexmark C782 XL/X782e XL</t>
  </si>
  <si>
    <t>(Lexmark C540A1KG) C540A1KG black return program toner,1,000 standard yield color laser compatible X544dn,x5478dte,C544dn,C543dn,C546dtn series printers(26C0300) (26C0400) (3044503)</t>
  </si>
  <si>
    <t>C540A1CG</t>
  </si>
  <si>
    <t>(Lexmark LEX-C540A1CG)C540A1CG CYAN TONER return program 1,000 stanard yield compatible X544dn, x544dtx,x544n x5478dte,C544dn,C543dn,C546dtn series printers(26C0300) (26C0400) (3044503)</t>
  </si>
  <si>
    <t>C540A1MG</t>
  </si>
  <si>
    <t>Lexmark #36XL/#37XL High Yield Return Program Print Cartridge</t>
  </si>
  <si>
    <t>18Y0142</t>
  </si>
  <si>
    <t>#42 Black Return Program Print Cartridge</t>
  </si>
  <si>
    <t>34060HW</t>
  </si>
  <si>
    <t>CARTRIDGE LX 6K E340 GSA TONER</t>
  </si>
  <si>
    <t>W82060H</t>
  </si>
  <si>
    <t>Lexmark C54x/X543/X544 Return Program Magenta Toner Cartridge</t>
  </si>
  <si>
    <t>C540A1YG</t>
  </si>
  <si>
    <t>C5246MH</t>
  </si>
  <si>
    <t>(LEXMARK LEX-C540H1KG) C54X X54X Black High Yield return program toner Cartridge 2,500 standard pages color laser compatible to the X544dn X544dtn x545 and X544 printer series</t>
  </si>
  <si>
    <t>C540H1CG</t>
  </si>
  <si>
    <t>$96.00</t>
  </si>
  <si>
    <t>Lexmark C54x/X543/X544 High Yield Return Program Cyan Toner Cartridge</t>
  </si>
  <si>
    <t>C540H1MG</t>
  </si>
  <si>
    <t>(LEXMARK LEX-C540H1MG) Lexmark Magenta High Yield Return program toner Color laser 2,000 per page compatible X544DN X544dtn X543 X548 C544 C540 C546 printer series</t>
  </si>
  <si>
    <t>C540H1YG</t>
  </si>
  <si>
    <t>Lexmark C54x/X543/X544 High Yield Return Program Yellow Toner Cartridge</t>
  </si>
  <si>
    <t>C540H2KG</t>
  </si>
  <si>
    <t>$131.00</t>
  </si>
  <si>
    <t>(Lexmark C540H2KG) C540H2KG Black High yield toner 2,000 yield color laser compatible X544dn,X544n,X546dtn C544dn,C546dtn series printers(26C0300) (26C0400) (3044503)</t>
  </si>
  <si>
    <t>C540H2CG</t>
  </si>
  <si>
    <t>$146.00</t>
  </si>
  <si>
    <t>Lexmark C54x/X543/X544 High Yield Cyan Toner Cartridge</t>
  </si>
  <si>
    <t>C540H2MG</t>
  </si>
  <si>
    <t>Lexmark C54x/X543/X544 High Yield Magenta Toner Cartridge</t>
  </si>
  <si>
    <t>C540H2YG</t>
  </si>
  <si>
    <t>(Lexmark C540H2YG)C540H2YG yellow high yield toner 2,000 yield color laser compatible X544dn,x5478dte,C544dn,C543dn,C546dtn series printers(26C0300) (26C0400) (3044503)</t>
  </si>
  <si>
    <t>C544X1KG</t>
  </si>
  <si>
    <t>14N0900</t>
  </si>
  <si>
    <t>#100 Cyan Standard Print Cartridge</t>
  </si>
  <si>
    <t>14N0901</t>
  </si>
  <si>
    <t>C734A1KG</t>
  </si>
  <si>
    <t>$181.30</t>
  </si>
  <si>
    <t>C73x/X73x Black Return Program Toner Cartridge 8K</t>
  </si>
  <si>
    <t>C734A2CG</t>
  </si>
  <si>
    <t>$317.09</t>
  </si>
  <si>
    <t>C73X/X73X BLACK TONER CARTRIDGE 8K</t>
  </si>
  <si>
    <t>C736H1CG</t>
  </si>
  <si>
    <t>$448.52</t>
  </si>
  <si>
    <t>C736/X736/X738 CYAN RETURN PGM TONERCART</t>
  </si>
  <si>
    <t>C736H2CG</t>
  </si>
  <si>
    <t>$477.52</t>
  </si>
  <si>
    <t>(LEXMARK LEX-E260A21A) Black toner 3,500 standard pages compatible for the E260 E360 E460 E462Mono laster printer series</t>
  </si>
  <si>
    <t>12A7740</t>
  </si>
  <si>
    <t>Optra T Reman Toner</t>
  </si>
  <si>
    <t>64080XW</t>
  </si>
  <si>
    <t>High Yield Laser Toner Cartridge For Lexmark X642e, X644e, X646e LEX64080XW</t>
  </si>
  <si>
    <t>12A7750</t>
  </si>
  <si>
    <t>Optra S  Reman</t>
  </si>
  <si>
    <t>24B1439</t>
  </si>
  <si>
    <t>T630, T632, T634 Return Program Print</t>
  </si>
  <si>
    <t>12A7700</t>
  </si>
  <si>
    <t>C544X2CG</t>
  </si>
  <si>
    <t>Lexmark C544/X544 Extra High Yield Cyan Toner Cartridge</t>
  </si>
  <si>
    <t>C544X2MG</t>
  </si>
  <si>
    <t>Lexmark C544/X544 Extra High Yield Magenta Toner Cartridge</t>
  </si>
  <si>
    <t>C544X2YG</t>
  </si>
  <si>
    <t>Lexmark X65x Return Program Print Cartridge</t>
  </si>
  <si>
    <t>X651H21A</t>
  </si>
  <si>
    <t>Lexmark X65x High Yield Print Cartridge</t>
  </si>
  <si>
    <t>X651H11A</t>
  </si>
  <si>
    <t>Lexmark X65x High Yield Return Program Print Cartridge</t>
  </si>
  <si>
    <t>BLACK RETURN PROGRAM TONER CARTRIDGE</t>
  </si>
  <si>
    <t>X463 Standard Yield Return Program Cartridge (TAA/Gov Compliant)</t>
  </si>
  <si>
    <t>X264H41G</t>
  </si>
  <si>
    <t>X264, X36X HIGH YIELD PRINT CARTRIDGE</t>
  </si>
  <si>
    <t>E260A41G</t>
  </si>
  <si>
    <t>C782U1CG</t>
  </si>
  <si>
    <t>Print Cartridge - Cyan - Lexmark C782 XL/X782e XL</t>
  </si>
  <si>
    <t>C782U1MG</t>
  </si>
  <si>
    <t>Print Cartridge - Magenta - Lexmark C782 XL/X782e XL</t>
  </si>
  <si>
    <t>C782U1YG</t>
  </si>
  <si>
    <t>E460X41G</t>
  </si>
  <si>
    <t>Extra High Yield Return Program Cartridge (15K) (E46x) (TAA/Gov Compliant)</t>
  </si>
  <si>
    <t>T650A41G</t>
  </si>
  <si>
    <t>T65X RETURN PROGRAM PRINT CARTRIDGE</t>
  </si>
  <si>
    <t>X651A41G</t>
  </si>
  <si>
    <t>Print Cartridge - Yellow - Lexmark C782 XL/X782e XL</t>
  </si>
  <si>
    <t>T654X80G</t>
  </si>
  <si>
    <t>T654 36K Reman Cartridge</t>
  </si>
  <si>
    <t>18C1590</t>
  </si>
  <si>
    <t>#28/#29 COMBO PACK</t>
  </si>
  <si>
    <t>18C1571</t>
  </si>
  <si>
    <t>#23/#24 COMBO PACK</t>
  </si>
  <si>
    <t>24060SW</t>
  </si>
  <si>
    <t>Return Program Toner Cartridge E240</t>
  </si>
  <si>
    <t>Toner Cartridge - Black - Up to 175 pages</t>
  </si>
  <si>
    <t>E250A80G</t>
  </si>
  <si>
    <t>Reman Cartridge for E250</t>
  </si>
  <si>
    <t>E350H80G</t>
  </si>
  <si>
    <t>Reman HY Cartridge - for E350</t>
  </si>
  <si>
    <t>X463A11G</t>
  </si>
  <si>
    <t>X46X STD YIELD RETURN PGM CART-3.5K</t>
  </si>
  <si>
    <t>X463A21G</t>
  </si>
  <si>
    <t>$205.47</t>
  </si>
  <si>
    <t>X46X STANDARD YIELD CART - 3.5K</t>
  </si>
  <si>
    <t>X463H21G</t>
  </si>
  <si>
    <t>$355.66</t>
  </si>
  <si>
    <t>Lexmark Toner cartridge - Black - 9000 pg</t>
  </si>
  <si>
    <t>X463X21G</t>
  </si>
  <si>
    <t>$448.83</t>
  </si>
  <si>
    <t>LEXMARK EXTRA HIGH YIELD TONER CARTRIDGE</t>
  </si>
  <si>
    <t>X264A11G</t>
  </si>
  <si>
    <t>X264/X363/X364 RETURN PGM PRINT CART3.5K</t>
  </si>
  <si>
    <t>X264A21G</t>
  </si>
  <si>
    <t>X264/X363/X364 PRINT CART-3.5K</t>
  </si>
  <si>
    <t>X264H21G</t>
  </si>
  <si>
    <t>X264/X363/X364 HI YIELD PRINT CART-9K</t>
  </si>
  <si>
    <t>X463H11G</t>
  </si>
  <si>
    <t>LEXMARK HIGH YIELD RETURN PROGRAM TONER</t>
  </si>
  <si>
    <t>X463X11G</t>
  </si>
  <si>
    <t>(Lexmark C540A1YG) C540A1YG yellow return program toner,1,000 standard yield color laser compatible X544dn,x5478dte,C544dn,C543dn,C546dtn series printers(26C0300) (26C0400) (3044503)</t>
  </si>
  <si>
    <t>C540H1KG</t>
  </si>
  <si>
    <t>C780H4KG</t>
  </si>
  <si>
    <t>Toner Cartridge - Black - 10000 Pages</t>
  </si>
  <si>
    <t>C780H4CG</t>
  </si>
  <si>
    <t>CARTRIDGE C78X GSA HY LRP AM C</t>
  </si>
  <si>
    <t>C780H4MG</t>
  </si>
  <si>
    <t>100XL Magenta High Yield Return Program Ink Cartridge</t>
  </si>
  <si>
    <t>14N1071</t>
  </si>
  <si>
    <t>#100XL Yellow High Yield Cartridge</t>
  </si>
  <si>
    <t>14N0822</t>
  </si>
  <si>
    <t>#105XL Black Cartridge P805 P901 P905 ONLY</t>
  </si>
  <si>
    <t>C736/X736/X738 Cyan High Yield Toner Cartridge 10K</t>
  </si>
  <si>
    <t>C736H2MG</t>
  </si>
  <si>
    <t>Lexmark C736, X736, X738 Magenta High Yield Toner Cartridge</t>
  </si>
  <si>
    <t>C736H2YG</t>
  </si>
  <si>
    <t>C736/X736/X738 Yellow High Yield Toner Cartridge 10K</t>
  </si>
  <si>
    <t>C736H2KG</t>
  </si>
  <si>
    <t>$286.33</t>
  </si>
  <si>
    <t>LEXMARK YELLOW RETURN PROGRAM CARTRIDGE</t>
  </si>
  <si>
    <t>C736H1MG</t>
  </si>
  <si>
    <t>C736/X736/X738 Magenta High Yield Return Program Toner Cartridge 10K</t>
  </si>
  <si>
    <t>C736H1YG</t>
  </si>
  <si>
    <t>C736/X736/X738 Yellow High Yield Return Program Toner Cartridge 10K</t>
  </si>
  <si>
    <t>C736H1KG</t>
  </si>
  <si>
    <t>$257.33</t>
  </si>
  <si>
    <t>C736/X736/X738 Black High Yield Return Program Toner Cartridge 12K</t>
  </si>
  <si>
    <t>64075SW</t>
  </si>
  <si>
    <t>T64X Return Program Print Cartridge (GSA)</t>
  </si>
  <si>
    <t>X203A11G</t>
  </si>
  <si>
    <t>$138.55</t>
  </si>
  <si>
    <t>X203, X204 Return Program Toner Cartridge 2.5K</t>
  </si>
  <si>
    <t>X203A21G</t>
  </si>
  <si>
    <t>$160.55</t>
  </si>
  <si>
    <t>X204n Standard Yield Toner Cartridge - 2.5k</t>
  </si>
  <si>
    <t>C540A4KG</t>
  </si>
  <si>
    <t>X463 HIgh Yield Return Program Cartridge (TAA/Gov Compliant)</t>
  </si>
  <si>
    <t>X463A41G</t>
  </si>
  <si>
    <t>STANDARD YIELD RETURN PROGRAM CARTRIDGE</t>
  </si>
  <si>
    <t>E360H41G</t>
  </si>
  <si>
    <t>HIGH YIELD RETURN PROGRAM CARTRIDGE</t>
  </si>
  <si>
    <t>X860H21G</t>
  </si>
  <si>
    <t>$220.47</t>
  </si>
  <si>
    <t>Toner Cartridge - Black - 7000 Page</t>
  </si>
  <si>
    <t>X651H41G</t>
  </si>
  <si>
    <t>X65X HIGH YIELD RETURN PROGRAM CARTRIDGE</t>
  </si>
  <si>
    <t>GSA7405</t>
  </si>
  <si>
    <t>Cartridge - Black - 6000 pages</t>
  </si>
  <si>
    <t>C540A4CG</t>
  </si>
  <si>
    <t>CYAN HIGH YIELD RETURN PROGRAM TONER</t>
  </si>
  <si>
    <t>C540A4MG</t>
  </si>
  <si>
    <t>E450H41G</t>
  </si>
  <si>
    <t>High Yield Return Program Black Toner Cartridge For E450 Printer</t>
  </si>
  <si>
    <t>18C1974</t>
  </si>
  <si>
    <t>BLACK EXTRA HIGH YIELD RETURN PROGRAM</t>
  </si>
  <si>
    <t>C544X4CG</t>
  </si>
  <si>
    <t>CYAN EXTRA HIGH YIELD RETURN PROGRAM</t>
  </si>
  <si>
    <t>(LEXMARK C544X1YG) C544X1YG Yellow EXTRA High Yield Return Program toner Color laser 4,000 standard page yield compatible X544n/dn/dtn(3044503 26C0400 26C0300) X546dtn(26C0235)  X548de(26G0120 ) X544n/dtn(3044503 26C0300) C546dtn(26C0104)</t>
  </si>
  <si>
    <t>C544X2KG</t>
  </si>
  <si>
    <t>$215.00</t>
  </si>
  <si>
    <t>Lexmark C544/X544 Extra High Yield Black Toner Cartridge</t>
  </si>
  <si>
    <t>X651A21A</t>
  </si>
  <si>
    <t>Lexmark X65x Print Cartridge</t>
  </si>
  <si>
    <t>X651A11A</t>
  </si>
  <si>
    <t>Toner Cartridge - Black - Up to 16,500 standard pages - Lexmark C782dn XL;Lexmark C782dn XL; Lexmark C782n XL; Lexmark C782n XL</t>
  </si>
  <si>
    <t>C782U2CG</t>
  </si>
  <si>
    <t>Lexmark International C782U2CG C782 XL/X782e XL Cyan XHigh P</t>
  </si>
  <si>
    <t>C782U2MG</t>
  </si>
  <si>
    <t>C782 XL/ X782e XL Magenta Extra</t>
  </si>
  <si>
    <t>C782U2YG</t>
  </si>
  <si>
    <t>82 XL, X782e XL Yellow XL Extra High Yield Print Cartridge</t>
  </si>
  <si>
    <t>40X5411</t>
  </si>
  <si>
    <t>$328.72</t>
  </si>
  <si>
    <t>LEXMARK C54X/X54X PRINTHEAD</t>
  </si>
  <si>
    <t>C792A4CG</t>
  </si>
  <si>
    <t>Lexmark Return Program Toner Cartridges (6K) Cyan C792,X792 (TAA)</t>
  </si>
  <si>
    <t>C792A4MG</t>
  </si>
  <si>
    <t>#100 Magenta Standard Print Cartridge</t>
  </si>
  <si>
    <t>14N0902</t>
  </si>
  <si>
    <t>#100 Yellow Standard Print Cartridge</t>
  </si>
  <si>
    <t>14N1069</t>
  </si>
  <si>
    <t>#100XL Cyan High Yield Cartridge</t>
  </si>
  <si>
    <t>14N1070</t>
  </si>
  <si>
    <t>C792A1CG</t>
  </si>
  <si>
    <t>$334.93</t>
  </si>
  <si>
    <t>Lexmark C792, X792 Cyan Return Program Print Cartridge</t>
  </si>
  <si>
    <t>C792A1MG</t>
  </si>
  <si>
    <t>14N0685</t>
  </si>
  <si>
    <t>Lexmark 100 Color Ink Cartridge Tri-pack (cyan, magenta, yellow)</t>
  </si>
  <si>
    <t>14N0683</t>
  </si>
  <si>
    <t>$66.04</t>
  </si>
  <si>
    <t>LEXMARK BLACK HIGH YIELD TONER CARTRIDGE</t>
  </si>
  <si>
    <t>C734A1MG</t>
  </si>
  <si>
    <t>C73x/X73x Magenta Return Program Toner Cartridge 6K</t>
  </si>
  <si>
    <t>C734A1YG</t>
  </si>
  <si>
    <t>Lexmark 105XL Black High Yield Return Program Ink Cartridge Twin-Pack (black, black)</t>
  </si>
  <si>
    <t>14N0843</t>
  </si>
  <si>
    <t>Lexmark 105XL Black High Yield Return Program Ink Cartridge Four-Pack (black, black, black, black)</t>
  </si>
  <si>
    <t>C734A4KG</t>
  </si>
  <si>
    <t>C73x Black  Return Program Print Cartridge (8k)</t>
  </si>
  <si>
    <t>C734A4CG</t>
  </si>
  <si>
    <t>C73X Cyan  Return Program Print Cartridge (6k)</t>
  </si>
  <si>
    <t>C734A4MG</t>
  </si>
  <si>
    <t>C73x Magenta Return Program Print Cartridge (6k)</t>
  </si>
  <si>
    <t>C734A4YG</t>
  </si>
  <si>
    <t>C73x Yellow Return Program Print Cartridge (6k)</t>
  </si>
  <si>
    <t>C736H4KG</t>
  </si>
  <si>
    <t>C736 Black High Yield Return Program Print Cartridge (12k)</t>
  </si>
  <si>
    <t>C736H4CG</t>
  </si>
  <si>
    <t>(LEXMARK LEX- X463X11G) Lexmark Extra High Yield return program toner  Momo laser 15,000 standard pages compatible series X463 X466 X464</t>
  </si>
  <si>
    <t>X264H11G</t>
  </si>
  <si>
    <t>X264/X363/X364 RETURN PGM PRINT CART-9K</t>
  </si>
  <si>
    <t>$347.29</t>
  </si>
  <si>
    <t>C73x/X73x Cyan Toner Cartridge 6K</t>
  </si>
  <si>
    <t>C734A2MG</t>
  </si>
  <si>
    <t>C73x/X73x Magenta Toner Cartridge 6K</t>
  </si>
  <si>
    <t>C734A2YG</t>
  </si>
  <si>
    <t>C73x/X73x Yellow Toner Cartridge 6K</t>
  </si>
  <si>
    <t>C734A2KG</t>
  </si>
  <si>
    <t>$210.30</t>
  </si>
  <si>
    <t>$465.97</t>
  </si>
  <si>
    <t>Lexmark X792 Yellow Extra High Yield Return Program Print Cartridge</t>
  </si>
  <si>
    <t>X792X1KG</t>
  </si>
  <si>
    <t>$281.49</t>
  </si>
  <si>
    <t>X860e, X862e, X864e High Yield Toner Cartridge</t>
  </si>
  <si>
    <t>E462U11A</t>
  </si>
  <si>
    <t>$449.43</t>
  </si>
  <si>
    <t>E462 EXTRA HIGH YIELD RETURN TONER</t>
  </si>
  <si>
    <t>C546U1KG</t>
  </si>
  <si>
    <t>C546, X546 Black Extra High Yield Return Program Toner Cartridge</t>
  </si>
  <si>
    <t>C546U2KG</t>
  </si>
  <si>
    <t>$206.00</t>
  </si>
  <si>
    <t>C546, X546 Black Extra High Yield Toner Cartridge</t>
  </si>
  <si>
    <t>W850H21G</t>
  </si>
  <si>
    <t>$359.00</t>
  </si>
  <si>
    <t>MAGENTA HIGH YIELD RETURN PROGRAM TONER</t>
  </si>
  <si>
    <t>C540H4CG</t>
  </si>
  <si>
    <t>C544X4KG</t>
  </si>
  <si>
    <t>14N1092</t>
  </si>
  <si>
    <t>#100XLA BLACK EXTRA HIGH YIELD INK</t>
  </si>
  <si>
    <t>14N1093</t>
  </si>
  <si>
    <t>#100XLA CYAN EXTRA HIGH YIELD INK</t>
  </si>
  <si>
    <t>14N1094</t>
  </si>
  <si>
    <t>#100XLA MAGENTA EXTRA HIGH YIELD INK</t>
  </si>
  <si>
    <t>14N1095</t>
  </si>
  <si>
    <t>#100XLA YELLOW EXTRA HIGH YIELD INK</t>
  </si>
  <si>
    <t>12A7310</t>
  </si>
  <si>
    <t>$222.31</t>
  </si>
  <si>
    <t>T420 Print Cartridge (5K)</t>
  </si>
  <si>
    <t>E330 PREMIUM REMAN</t>
  </si>
  <si>
    <t>E352H31E</t>
  </si>
  <si>
    <t>E350 PREMIUM REMAN</t>
  </si>
  <si>
    <t>E360H31G</t>
  </si>
  <si>
    <t>E36X PREMIUM REMAN</t>
  </si>
  <si>
    <t>E450H31E</t>
  </si>
  <si>
    <t>E450 PREMIUM REMAN</t>
  </si>
  <si>
    <t>E460X31G</t>
  </si>
  <si>
    <t>E46X PREMIUM REMAN</t>
  </si>
  <si>
    <t>Lexmark Return Program Toner Cartridges (6K) Magenta C792,X792 (TAA)</t>
  </si>
  <si>
    <t>C792A4YG</t>
  </si>
  <si>
    <t>Lexmark Return Program Toner Cartridges (6K) Yellow C792,X792 (TAA)</t>
  </si>
  <si>
    <t>C792A4KG</t>
  </si>
  <si>
    <t>X264, X36x Return Program Print Cartridge (3.5k) (TAA/Gov Compliant)</t>
  </si>
  <si>
    <t>E462U21G</t>
  </si>
  <si>
    <t>$492.43</t>
  </si>
  <si>
    <t>Lexmark C792, X792 Magenta Return Program Print Cartridge</t>
  </si>
  <si>
    <t>C792A1YG</t>
  </si>
  <si>
    <t>Lexmark C792, X792 Yellow Return Program Print Cartridge</t>
  </si>
  <si>
    <t>C792A1KG</t>
  </si>
  <si>
    <t>$220.75</t>
  </si>
  <si>
    <t>Lexmark C792, X792 Black Return Program Print Cartridge</t>
  </si>
  <si>
    <t>C792X1CG</t>
  </si>
  <si>
    <t>$603.43</t>
  </si>
  <si>
    <t>Lexmark 100XL Black High Yield Return Program Ink Cartridge Twin-Pack (black, black)</t>
  </si>
  <si>
    <t>C544X4MG</t>
  </si>
  <si>
    <t>Toner cartridge - Magenta - 4000 page(s)</t>
  </si>
  <si>
    <t>C544X4YG</t>
  </si>
  <si>
    <t>Toner cartridge - Yellow - 4000 page(s)</t>
  </si>
  <si>
    <t>24B1424</t>
  </si>
  <si>
    <t>$359.02</t>
  </si>
  <si>
    <t>Lexmark Optra S Return ProgramPrint Cartridge (TAA)</t>
  </si>
  <si>
    <t>T650H41G</t>
  </si>
  <si>
    <t>T65X HIGH YIELD RETURN PROGRAM PRINT</t>
  </si>
  <si>
    <t>T654X41G</t>
  </si>
  <si>
    <t>EXTRA HIGH YIELD RETURN PROGRAM PRINT</t>
  </si>
  <si>
    <t>X654X41G</t>
  </si>
  <si>
    <t>Toner Cartridge - Black - 36000 Page</t>
  </si>
  <si>
    <t>C782U2KG</t>
  </si>
  <si>
    <t>$311.25</t>
  </si>
  <si>
    <t>Lexmark C792, X792 Magenta Extra High Yield Print Cartridge</t>
  </si>
  <si>
    <t>C792X2YG</t>
  </si>
  <si>
    <t>Lexmark C792, X792 Yellow Extra High Yield Print Cartridge</t>
  </si>
  <si>
    <t>C792X2KG</t>
  </si>
  <si>
    <t>$436.72</t>
  </si>
  <si>
    <t>Lexmark C792, X792 Black Extra High Yield Print Cartridge</t>
  </si>
  <si>
    <t>C792X77G</t>
  </si>
  <si>
    <t>$16.12</t>
  </si>
  <si>
    <t>Lexmark C792, X792 Waste Toner Bottle</t>
  </si>
  <si>
    <t>C925H2KG</t>
  </si>
  <si>
    <t>$178.21</t>
  </si>
  <si>
    <t>Lexmark C925, X925 Black High Yield Toner Cartridge</t>
  </si>
  <si>
    <t>C925H2CG</t>
  </si>
  <si>
    <t>$286.72</t>
  </si>
  <si>
    <t>Lexmark C925, X925 Cyan High Yield Toner Cartridge</t>
  </si>
  <si>
    <t>C925H2MG</t>
  </si>
  <si>
    <t>Toner Cartridge - Magenta - C925de;C925dte</t>
  </si>
  <si>
    <t>C925H2YG</t>
  </si>
  <si>
    <t>Lexmark C925, X925 Yellow High Yield Toner Cartridge</t>
  </si>
  <si>
    <t>C746, C748 Black High Yield Toner Cartridge</t>
  </si>
  <si>
    <t>C748H2MG</t>
  </si>
  <si>
    <t>C748 Magenta High Yield Toner Cartridge</t>
  </si>
  <si>
    <t>C748H2YG</t>
  </si>
  <si>
    <t>C748 YELLOW HIGH YIELD TONER CARTRIDGE -</t>
  </si>
  <si>
    <t>X746H2KG</t>
  </si>
  <si>
    <t>X792X4CG</t>
  </si>
  <si>
    <t>X792 TAA Cyan Extra High Yield Return Program Print Cartridge</t>
  </si>
  <si>
    <t>X792X4MG</t>
  </si>
  <si>
    <t>Lexmark X792 Cyan Extra High Yield Return Program Print Cartridge</t>
  </si>
  <si>
    <t>X792X1MG</t>
  </si>
  <si>
    <t>Lexmark X792 Magenta Extra High Yield Return Program Print Cartridge</t>
  </si>
  <si>
    <t>X792X1YG</t>
  </si>
  <si>
    <t>X792 TAA Yellow Extra High Yield Return Program Print Cartridge</t>
  </si>
  <si>
    <t>14N1607</t>
  </si>
  <si>
    <t>$11.49</t>
  </si>
  <si>
    <t>Lexmark X792 Black Extra High Yield Return Program Print Cartridge</t>
  </si>
  <si>
    <t>X792X2CG</t>
  </si>
  <si>
    <t>$557.31</t>
  </si>
  <si>
    <t>Lexmark X792 Cyan Extra High Yield Print Cartridge</t>
  </si>
  <si>
    <t>X792X2YG</t>
  </si>
  <si>
    <t>Lexmark X792 Yellow Extra High Yield Print Cartridge</t>
  </si>
  <si>
    <t>X792X2KG</t>
  </si>
  <si>
    <t>LEXMARK W850 HIGH YIELD TONER CARTRIDGE</t>
  </si>
  <si>
    <t>W850H22G</t>
  </si>
  <si>
    <t>$263.29</t>
  </si>
  <si>
    <t>LEXMARK W850 PHOTOCONDUCTOR DRUM</t>
  </si>
  <si>
    <t>Lexmark X792 Magenta Extra High Yield Print Cartridge</t>
  </si>
  <si>
    <t>T654X87G</t>
  </si>
  <si>
    <t>C736 Cyan High Yield Return Program Print Cartridge (10k)</t>
  </si>
  <si>
    <t>C736H4MG</t>
  </si>
  <si>
    <t>C736 Magenta High Yield Return Program Print Cartridge (10k)</t>
  </si>
  <si>
    <t>C736H4YG</t>
  </si>
  <si>
    <t>C736 Yellow High Yield Return Program Print Cartridge (10k)</t>
  </si>
  <si>
    <t>X463X41G</t>
  </si>
  <si>
    <t>X463 Extra HIgh Yield Return Program Cartridge (TAA/Gov Compliant)</t>
  </si>
  <si>
    <t>X463H41G</t>
  </si>
  <si>
    <t>Black XL Extra HY Return Program Print Cartridge (16.5K)</t>
  </si>
  <si>
    <t>X792X1CG</t>
  </si>
  <si>
    <t>Lexmark Extra High Yield Return Program Toner Cartridge (20K) Magenta C792,X792 (TAA)</t>
  </si>
  <si>
    <t>C792X4YG</t>
  </si>
  <si>
    <t>Lexmark Extra High Yield Return Program Toner Cartridge (20K) Yellow</t>
  </si>
  <si>
    <t>C792X4KG</t>
  </si>
  <si>
    <t>Lexmark Extra High Yield Return Program Toner Cartridge (20K) Black C792,X792 (TAA)</t>
  </si>
  <si>
    <t>E321 PREMIUM REMAN</t>
  </si>
  <si>
    <t>34040HW</t>
  </si>
  <si>
    <t>$194.04</t>
  </si>
  <si>
    <t>C746,C748 Cyan Return Program Print Cartridge (6K)</t>
  </si>
  <si>
    <t>C746A4MG</t>
  </si>
  <si>
    <t>C746,C748 Magenta Return Program Print Cartridge (6K)</t>
  </si>
  <si>
    <t>C746A4YG</t>
  </si>
  <si>
    <t>C746,C748 Yellow Return Program Print Cartridge (6K)</t>
  </si>
  <si>
    <t>C746H4KG</t>
  </si>
  <si>
    <t>E462U31G</t>
  </si>
  <si>
    <t>E462 PREMIUM REMAN</t>
  </si>
  <si>
    <t>12A1544</t>
  </si>
  <si>
    <t>OPTRA S PREMIUM REMAN</t>
  </si>
  <si>
    <t>12A8544</t>
  </si>
  <si>
    <t>Lexmark Return Program Toner Cartridges (6K) Black C792,X792 (TAA)</t>
  </si>
  <si>
    <t>X264A41G</t>
  </si>
  <si>
    <t>64040HW</t>
  </si>
  <si>
    <t>T64X PREMIUM REMAN</t>
  </si>
  <si>
    <t>64440XW</t>
  </si>
  <si>
    <t>T644 PREMIUM REMAN</t>
  </si>
  <si>
    <t>T650H31G</t>
  </si>
  <si>
    <t>T65X PREMIUM REMAN</t>
  </si>
  <si>
    <t>E460X80G</t>
  </si>
  <si>
    <t>E462 Extra High Yield Toner Cartridge</t>
  </si>
  <si>
    <t>C950X2KG</t>
  </si>
  <si>
    <t>$519.85</t>
  </si>
  <si>
    <t>Lexmark C950 Black High Yield Toner Cartridge</t>
  </si>
  <si>
    <t>C950X2MG</t>
  </si>
  <si>
    <t>$638.66</t>
  </si>
  <si>
    <t>Lexmark C950 Magenta High Yield Toner Cartridge</t>
  </si>
  <si>
    <t>C950X2YG</t>
  </si>
  <si>
    <t>Lexmark C950 Yellow High Yield Toner Cartridge</t>
  </si>
  <si>
    <t>Lexmark C792, X792 Cyan Extra High Yield Return Program Print Cartridge</t>
  </si>
  <si>
    <t>C792X1MG</t>
  </si>
  <si>
    <t>C950X2CG</t>
  </si>
  <si>
    <t>LEXMARK C950 CYAN HIGH YIELD TONER CARTR</t>
  </si>
  <si>
    <t>X950X2CG</t>
  </si>
  <si>
    <t>LEXMARK X950, X952, X954 CYAN HIGH YIELD</t>
  </si>
  <si>
    <t>X950X2MG</t>
  </si>
  <si>
    <t>LEXMARK X950, X952, X954 MAGENTA YIELD</t>
  </si>
  <si>
    <t>X950X2YG</t>
  </si>
  <si>
    <t>LEXMARK X950, X952, X954 YELLOW  YIELD</t>
  </si>
  <si>
    <t>C782U4KG</t>
  </si>
  <si>
    <t>C746H2KG</t>
  </si>
  <si>
    <t>$274.21</t>
  </si>
  <si>
    <t>X748H2CG</t>
  </si>
  <si>
    <t>X748 CYAN HIGH YIELD TONER CARTRIDGE - 1</t>
  </si>
  <si>
    <t>14N1180</t>
  </si>
  <si>
    <t>Lexmark C792, X792 Magenta Extra High Yield Return Program Print Cartridge</t>
  </si>
  <si>
    <t>C792X1YG</t>
  </si>
  <si>
    <t>Lexmark C792, X792 Yellow Extra High Yield Return Program Print Cartridge</t>
  </si>
  <si>
    <t>C792X1KG</t>
  </si>
  <si>
    <t>$348.36</t>
  </si>
  <si>
    <t>Lexmark C792, X792 Black Extra High Yield Return Program Print Cartridge</t>
  </si>
  <si>
    <t>C792X2CG</t>
  </si>
  <si>
    <t>$694.77</t>
  </si>
  <si>
    <t>Lexmark C792, X792 Cyan Extra High Yield Print Cartridge</t>
  </si>
  <si>
    <t>C792X2MG</t>
  </si>
  <si>
    <t>150 Black Return Program Ink Cartridge</t>
  </si>
  <si>
    <t>14N1608</t>
  </si>
  <si>
    <t>150 CYAN AMERICAS</t>
  </si>
  <si>
    <t>14N1609</t>
  </si>
  <si>
    <t>150 MAGENTA AMERICAS</t>
  </si>
  <si>
    <t>14N1610</t>
  </si>
  <si>
    <t>150 YELLOW AMERICAS</t>
  </si>
  <si>
    <t>14N1614</t>
  </si>
  <si>
    <t>150XL BLACK AMERICAS</t>
  </si>
  <si>
    <t>14N1615</t>
  </si>
  <si>
    <t>150XL Cyan High Yield Return Program Ink Cartridge</t>
  </si>
  <si>
    <t>14N1616</t>
  </si>
  <si>
    <t>$369.70</t>
  </si>
  <si>
    <t>Lexmark X792 Black Extra High Yield Print Cartridge</t>
  </si>
  <si>
    <t>X792X2MG</t>
  </si>
  <si>
    <t>150XL Magenta High Yield Return Program Ink Cartridge</t>
  </si>
  <si>
    <t>14N1618</t>
  </si>
  <si>
    <t>150XL YELLOW AMERICAS</t>
  </si>
  <si>
    <t>14N1619</t>
  </si>
  <si>
    <t>155XL Black High Yield Return Program Ink Cartridge</t>
  </si>
  <si>
    <t>14N1805</t>
  </si>
  <si>
    <t>$46.99</t>
  </si>
  <si>
    <t>150 Colour (CMY) Return Program Sensormatic Cartridges</t>
  </si>
  <si>
    <t>14N1813</t>
  </si>
  <si>
    <t>$63.83</t>
  </si>
  <si>
    <t>150XL Black High Yield Return Program Sensormatic Ink Cartridges</t>
  </si>
  <si>
    <t>14N1811</t>
  </si>
  <si>
    <t>$41.42</t>
  </si>
  <si>
    <t>14L0086</t>
  </si>
  <si>
    <t>200 Cyan Color Cartridge</t>
  </si>
  <si>
    <t>14L0087</t>
  </si>
  <si>
    <t>200 Magenta Color Cartridge</t>
  </si>
  <si>
    <t>14L0088</t>
  </si>
  <si>
    <t>200 Yellow Color Cartridge</t>
  </si>
  <si>
    <t>14L0173</t>
  </si>
  <si>
    <t>200 Black Cartridge</t>
  </si>
  <si>
    <t>14L0175</t>
  </si>
  <si>
    <t>200XL Cyan Color Cartridge</t>
  </si>
  <si>
    <t>14L0176</t>
  </si>
  <si>
    <t>200XL Magenta Color Cartridge</t>
  </si>
  <si>
    <t>14L0177</t>
  </si>
  <si>
    <t>200XL Yellow Color Cartridge</t>
  </si>
  <si>
    <t>14L0174</t>
  </si>
  <si>
    <t>200XL Black Cartridge</t>
  </si>
  <si>
    <t>14L0268</t>
  </si>
  <si>
    <t>3-Pack 200 Color (CMY) Return Program Ink Cartridges</t>
  </si>
  <si>
    <t>14L0269</t>
  </si>
  <si>
    <t>3-Pack 200XL Color (CMY) High Yield Return Program Ink Cartridges</t>
  </si>
  <si>
    <t>24040SW</t>
  </si>
  <si>
    <t>E24X PREMIUM REMAN</t>
  </si>
  <si>
    <t>E250A31E</t>
  </si>
  <si>
    <t>E250 PREMIUM REMAN</t>
  </si>
  <si>
    <t>E260A31G</t>
  </si>
  <si>
    <t>E26X PREMIUM REMAN</t>
  </si>
  <si>
    <t>08A0144</t>
  </si>
  <si>
    <t>E320 PREMIUM REMAN</t>
  </si>
  <si>
    <t>12A1644</t>
  </si>
  <si>
    <t>X463,X464,X466 Extra High Yield Return Program Cartridge 15K Corporate Cartridge</t>
  </si>
  <si>
    <t>T654 Extra high Yield Print Cartridge T654 36k Duplex Label app reman</t>
  </si>
  <si>
    <t>X925H2KG</t>
  </si>
  <si>
    <t>$148.06</t>
  </si>
  <si>
    <t>X925 BLACK HIGH YIELD TONER CARTRIDGE</t>
  </si>
  <si>
    <t>X925H2CG</t>
  </si>
  <si>
    <t>$219.25</t>
  </si>
  <si>
    <t>X925 CYAN HIGH YIELD TONER CARTRIDGE</t>
  </si>
  <si>
    <t>X925H2MG</t>
  </si>
  <si>
    <t>X925 MAGENTA HIGH YIELD TONER CARTRIDGE</t>
  </si>
  <si>
    <t>X925H2YG</t>
  </si>
  <si>
    <t>X925 YELLOW HIGH YIELD TONER CARTRIDGE</t>
  </si>
  <si>
    <t>C792X4CG</t>
  </si>
  <si>
    <t>Lexmark Extra High Yield</t>
  </si>
  <si>
    <t>C792X4MG</t>
  </si>
  <si>
    <t>E460EXTRA HI YIELD RECOND PRNT CART(15K)</t>
  </si>
  <si>
    <t>34080HW</t>
  </si>
  <si>
    <t>X950X2KG</t>
  </si>
  <si>
    <t>$135.07</t>
  </si>
  <si>
    <t>Lexmark X950, X952, X954 Black High Yield Toner Cartridge</t>
  </si>
  <si>
    <t>Lexmark E330/E340, REMAN, black high yield toner cartridge 6K</t>
  </si>
  <si>
    <t>E450H80G</t>
  </si>
  <si>
    <t>Lexmark E450DN, REMAN, Black High Yield Return Program Toner Cartridge</t>
  </si>
  <si>
    <t>18C2255</t>
  </si>
  <si>
    <t>Twin-Pack #4, #5 Black and Color Return Program Print Cartridges</t>
  </si>
  <si>
    <t>3070166</t>
  </si>
  <si>
    <t>$19.48</t>
  </si>
  <si>
    <t>Lexmark 23xx/24xx, 25xx/25xx+ Standard Yield Re-Inking Ribbon</t>
  </si>
  <si>
    <t>3070169</t>
  </si>
  <si>
    <t>$34.96</t>
  </si>
  <si>
    <t>LEXMARK  HIGH YIELD RE-INKING RIBBON</t>
  </si>
  <si>
    <t>40X2261</t>
  </si>
  <si>
    <t>C54x, X54x Fuser Maintenance Kit, 100V</t>
  </si>
  <si>
    <t>E462U41G</t>
  </si>
  <si>
    <t>Lexmark E462 Extra High Yield Return Program Toner Cartridge - Govt Contract Cartridge</t>
  </si>
  <si>
    <t>C746A2CG</t>
  </si>
  <si>
    <t>LEXMARK C746, C748 CYAN TONER CARTRIDGE</t>
  </si>
  <si>
    <t>C746A2MG</t>
  </si>
  <si>
    <t>LEXMARK C746, C748 MAGENTA TONER CARTRID</t>
  </si>
  <si>
    <t>C746A2YG</t>
  </si>
  <si>
    <t>LEXMARK C746, C748 YELLOW TONER CARTRIDG</t>
  </si>
  <si>
    <t>C748H2CG</t>
  </si>
  <si>
    <t>$376.72</t>
  </si>
  <si>
    <t>C748 CYAN HIGH YIELD TONER CARTRIDGE -10</t>
  </si>
  <si>
    <t>X746A2CG</t>
  </si>
  <si>
    <t>$327.01</t>
  </si>
  <si>
    <t>LEXMAKR X746, X748 CYAN TONER CARTRIDGE</t>
  </si>
  <si>
    <t>X746A2MG</t>
  </si>
  <si>
    <t>LEXMAKR X746, X748 MAGENTA TONER CARTRID</t>
  </si>
  <si>
    <t>X746A2YG</t>
  </si>
  <si>
    <t>LEXMAKR X746, X748 YELLOW TONER CARTRIDG</t>
  </si>
  <si>
    <t>LEXMARK 600HA HIGH YIELD TONER CARTRIDGE</t>
  </si>
  <si>
    <t>60F0XA0</t>
  </si>
  <si>
    <t>$527.84</t>
  </si>
  <si>
    <t>600XA EXTRA HIGH YIELD TONER CARTRIDGE</t>
  </si>
  <si>
    <t>50F0Z00</t>
  </si>
  <si>
    <t>$58.72</t>
  </si>
  <si>
    <t>RETURN PROGRAM TONER CARTRIDGE (20K)</t>
  </si>
  <si>
    <t>50F0X0G</t>
  </si>
  <si>
    <t>Lexmark  GSA toner cartridge, MS31/41/51/61x, 10K GSA Return</t>
  </si>
  <si>
    <t>X746, X748 BLACK HIGH YIELD TONER CARTRI</t>
  </si>
  <si>
    <t>X746A1CG</t>
  </si>
  <si>
    <t>$237.46</t>
  </si>
  <si>
    <t>LEXMARK 500Z RETURN PROGRAM IMAGING UNIT</t>
  </si>
  <si>
    <t>70C10C0</t>
  </si>
  <si>
    <t>$68.66</t>
  </si>
  <si>
    <t>701C CYAN RETURN PROGRAM TONER CARTRIDGE</t>
  </si>
  <si>
    <t>70C10M0</t>
  </si>
  <si>
    <t>70C10Y0</t>
  </si>
  <si>
    <t>70C10K0</t>
  </si>
  <si>
    <t>$52.24</t>
  </si>
  <si>
    <t>$254.87</t>
  </si>
  <si>
    <t>X792 TAA Magenta Extra High Yield Return Program Print Cartridge</t>
  </si>
  <si>
    <t>X792X4KG</t>
  </si>
  <si>
    <t>X792 TAA Black Extra High Yield Return Program Print Cartridge</t>
  </si>
  <si>
    <t>X792X4YG</t>
  </si>
  <si>
    <t>X746, X748 Magenta Return Program Toner Cartridge</t>
  </si>
  <si>
    <t>X746A1YG</t>
  </si>
  <si>
    <t>X746, X748 Yellow Return Program Toner Cartridge</t>
  </si>
  <si>
    <t>C746, C748 Yellow Return Program Toner Cartridge</t>
  </si>
  <si>
    <t>C746H1KG</t>
  </si>
  <si>
    <t>70C1XY0</t>
  </si>
  <si>
    <t>$228.51</t>
  </si>
  <si>
    <t>C746, C748 Black High Yield Return Program Toner Cartridge</t>
  </si>
  <si>
    <t>C748H1MG</t>
  </si>
  <si>
    <t>$287.16</t>
  </si>
  <si>
    <t>C748 Magenta High Yield Return Program Toner Cartridge</t>
  </si>
  <si>
    <t>C748H1YG</t>
  </si>
  <si>
    <t>C748 Yellow High Yield Return Program Toner Cartridge</t>
  </si>
  <si>
    <t>X746H1KG</t>
  </si>
  <si>
    <t>$212.39</t>
  </si>
  <si>
    <t>X746, X748 Black High Yield Return Program Toner Cartridge</t>
  </si>
  <si>
    <t>X748H1CG</t>
  </si>
  <si>
    <t>X748 Cyan High Yield Return Program Toner Cartridge</t>
  </si>
  <si>
    <t>X748H1MG</t>
  </si>
  <si>
    <t>X748 Magenta High Yield Return Program Toner Cartridge</t>
  </si>
  <si>
    <t>X748H1YG</t>
  </si>
  <si>
    <t>X748 Yellow High Yield Return Program Toner Cartridge</t>
  </si>
  <si>
    <t>C748H1CG</t>
  </si>
  <si>
    <t>C748 Cyan High Yield Return Program Toner Cartridge</t>
  </si>
  <si>
    <t>E260A80G</t>
  </si>
  <si>
    <t>Lexmark E260/E36X/E46X Reman print cartridge- 3500 yeild</t>
  </si>
  <si>
    <t>E360H80G</t>
  </si>
  <si>
    <t>E36x/E46x High Yield Reman Print Cartridge - 9k Yield</t>
  </si>
  <si>
    <t>T650H87G</t>
  </si>
  <si>
    <t>T650,T652,T654 High Yield Print Cartridge T650 25k Duplex Label App Reman</t>
  </si>
  <si>
    <t>14L0197</t>
  </si>
  <si>
    <t>$46.79</t>
  </si>
  <si>
    <t>200XLA BLACK RETURN INK CARTRIDGE</t>
  </si>
  <si>
    <t>X463X31G</t>
  </si>
  <si>
    <t>80C1SY0</t>
  </si>
  <si>
    <t>80C1SK0</t>
  </si>
  <si>
    <t>$73.21</t>
  </si>
  <si>
    <t>80C0S20</t>
  </si>
  <si>
    <t>$180.07</t>
  </si>
  <si>
    <t>CYAN STANDARD YIELD TONER CARTRIDGE</t>
  </si>
  <si>
    <t>80C0S30</t>
  </si>
  <si>
    <t>MAGENTA STANDARD YIELD TONER CARTRIDGE</t>
  </si>
  <si>
    <t>80C0S40</t>
  </si>
  <si>
    <t>YELLOW STANDARD YIELD TONER CARTRIDGE</t>
  </si>
  <si>
    <t>80C0S10</t>
  </si>
  <si>
    <t>$147.84</t>
  </si>
  <si>
    <t>C746,C748 Black High Yield Return Program Print Cartridge (12K)</t>
  </si>
  <si>
    <t>C748H4CG</t>
  </si>
  <si>
    <t>C748 Cyan High Yield Return Program Print Cartridge (10K)</t>
  </si>
  <si>
    <t>C748H4MG</t>
  </si>
  <si>
    <t>800H3 MAGENTA HIGH YIELD TONER CARTRIDGE</t>
  </si>
  <si>
    <t>80C0H40</t>
  </si>
  <si>
    <t>800H4 YELLOW HIGH YIELD TONER CARTRIDGE</t>
  </si>
  <si>
    <t>C746A4CG</t>
  </si>
  <si>
    <t>BLACK STANDARD YIELD TONER CARTRIDGE</t>
  </si>
  <si>
    <t>80C1HC0</t>
  </si>
  <si>
    <t>$121.79</t>
  </si>
  <si>
    <t>80C1HM0</t>
  </si>
  <si>
    <t>80C1HY0</t>
  </si>
  <si>
    <t>80C1HK0</t>
  </si>
  <si>
    <t>$109.70</t>
  </si>
  <si>
    <t>80C0H20</t>
  </si>
  <si>
    <t>$196.42</t>
  </si>
  <si>
    <t>800H2 CYAN HIGH YIELD TONER CARTRIDGE</t>
  </si>
  <si>
    <t>80C0H30</t>
  </si>
  <si>
    <t>T420 PREMIUM REMAN</t>
  </si>
  <si>
    <t>12A8644</t>
  </si>
  <si>
    <t>T430 PREMIUM REMAN</t>
  </si>
  <si>
    <t>12A8244</t>
  </si>
  <si>
    <t>T63X PREMIUM REMAN</t>
  </si>
  <si>
    <t>12A8044</t>
  </si>
  <si>
    <t>T632/T634 PREMIUM REMAN</t>
  </si>
  <si>
    <t>C748 Magenta High Yield Return Program Print Cartridge (10K)</t>
  </si>
  <si>
    <t>C748H4YG</t>
  </si>
  <si>
    <t>X748H4MG</t>
  </si>
  <si>
    <t>X748 Magenta High Yield Return Program Print Cartridge (10K)</t>
  </si>
  <si>
    <t>X748H4YG</t>
  </si>
  <si>
    <t>18C1173</t>
  </si>
  <si>
    <t>$94.78</t>
  </si>
  <si>
    <t>32 Black/ 33 Color Combo Pack</t>
  </si>
  <si>
    <t>14N1636</t>
  </si>
  <si>
    <t>$40.79</t>
  </si>
  <si>
    <t>150XLA  Black High Yield Ink Cartridge</t>
  </si>
  <si>
    <t>C782U4CG</t>
  </si>
  <si>
    <t>CyanXLExtra HYPrintCartridge</t>
  </si>
  <si>
    <t>C782U4MG</t>
  </si>
  <si>
    <t>Magenta XLExtraHY Print Cartridge</t>
  </si>
  <si>
    <t>C782U4YG</t>
  </si>
  <si>
    <t>YellowXL Extra HY Print Cartridge</t>
  </si>
  <si>
    <t>62D1000</t>
  </si>
  <si>
    <t>$187.61</t>
  </si>
  <si>
    <t>621 RETURN PROGRAM TONER CARTRIDGE MX810</t>
  </si>
  <si>
    <t>62D0HA0</t>
  </si>
  <si>
    <t>$543.97</t>
  </si>
  <si>
    <t>LEXMARK 620HA HIGH YIELD TONER CARTRIDGE</t>
  </si>
  <si>
    <t>62D0XA0</t>
  </si>
  <si>
    <t>$792.47</t>
  </si>
  <si>
    <t>620XA EXTRA HIGH YIELD TONER CARTRIDGE</t>
  </si>
  <si>
    <t>60F1000</t>
  </si>
  <si>
    <t>$119.10</t>
  </si>
  <si>
    <t>601 RETURN PROGRAM TONER CARTRIDGE</t>
  </si>
  <si>
    <t>60F1H00</t>
  </si>
  <si>
    <t>$298.83</t>
  </si>
  <si>
    <t>YIELD RETURN PROGRAM TONER CARTRIDGE</t>
  </si>
  <si>
    <t>60F1X00</t>
  </si>
  <si>
    <t>$438.19</t>
  </si>
  <si>
    <t>60F0HA0</t>
  </si>
  <si>
    <t>$388.48</t>
  </si>
  <si>
    <t>$258.90</t>
  </si>
  <si>
    <t>LEXMARK 500HA HIGH YIELD TONER CARTRIDGE</t>
  </si>
  <si>
    <t>50F0UA0</t>
  </si>
  <si>
    <t>$498.53</t>
  </si>
  <si>
    <t>500UA ULTRA HIGH YIELD TONER CARTRIDGE</t>
  </si>
  <si>
    <t>50F0H0G</t>
  </si>
  <si>
    <t>RETURN PROGRAM TONER CARTRIDGE   (5K)</t>
  </si>
  <si>
    <t>50F0U0G</t>
  </si>
  <si>
    <t>52D000G</t>
  </si>
  <si>
    <t>520GRETURNPROGRAMTONERCARTRIDGE  (6K)</t>
  </si>
  <si>
    <t>70C1HC0</t>
  </si>
  <si>
    <t>$158.13</t>
  </si>
  <si>
    <t>70C1HM0</t>
  </si>
  <si>
    <t>70C1HY0</t>
  </si>
  <si>
    <t>52D0H0G</t>
  </si>
  <si>
    <t>RETURN PROGRAM TONER CARTRIDGE  (25K)</t>
  </si>
  <si>
    <t>RK 700H2 CYAN HIGH YIELD TONER CARTRIDGE</t>
  </si>
  <si>
    <t>70C0H30</t>
  </si>
  <si>
    <t>700H3 MAGENTA HIGH YIELD TONER CARTRIDGE</t>
  </si>
  <si>
    <t>70C0H40</t>
  </si>
  <si>
    <t>700H4 YELLOW HIGH YIELD TONER CARTRIDGE</t>
  </si>
  <si>
    <t>70C0H10</t>
  </si>
  <si>
    <t>$191.79</t>
  </si>
  <si>
    <t>700H1 BLACK HIGH YIELD TONER CARTRIDGE</t>
  </si>
  <si>
    <t>70C1XC0</t>
  </si>
  <si>
    <t>$169.25</t>
  </si>
  <si>
    <t>701XC Cyan Extra High Yield Return Program Toner Cartridge</t>
  </si>
  <si>
    <t>70C1XM0</t>
  </si>
  <si>
    <t>X746, X748 Cyan Return Program Toner Cartridge</t>
  </si>
  <si>
    <t>X746A1MG</t>
  </si>
  <si>
    <t>70C1HK0</t>
  </si>
  <si>
    <t>$117.16</t>
  </si>
  <si>
    <t>IGH YIELD RETURN PROGRAM TONER CARTRIDGE</t>
  </si>
  <si>
    <t>70C0H20</t>
  </si>
  <si>
    <t>$232.76</t>
  </si>
  <si>
    <t>X748H2MG</t>
  </si>
  <si>
    <t>X748 Magenta High Yield Toner Cartridge</t>
  </si>
  <si>
    <t>X748H2YG</t>
  </si>
  <si>
    <t>X748 YELLOW HIGH YIELD TONER CARTRIDGE -</t>
  </si>
  <si>
    <t>C746A1CG</t>
  </si>
  <si>
    <t>$284.78</t>
  </si>
  <si>
    <t>C746, C748 Cyan Return Program Toner Cartridge</t>
  </si>
  <si>
    <t>C746A1MG</t>
  </si>
  <si>
    <t>C746, C748 Magenta Return Program Toner Cartridge</t>
  </si>
  <si>
    <t>C746A1YG</t>
  </si>
  <si>
    <t>BLACK EXTRA HIGH YIELD TONER CARTRIDGE</t>
  </si>
  <si>
    <t>80C10C0</t>
  </si>
  <si>
    <t>801C CYAN RETURN PROGRAM TONER CARTRIDGE</t>
  </si>
  <si>
    <t>80C10M0</t>
  </si>
  <si>
    <t>80C10Y0</t>
  </si>
  <si>
    <t>80C10K0</t>
  </si>
  <si>
    <t>80C1SC0</t>
  </si>
  <si>
    <t>$105.45</t>
  </si>
  <si>
    <t>80C1SM0</t>
  </si>
  <si>
    <t>CS720, CS725 Black High Yield Return Program Toner Cartridge</t>
  </si>
  <si>
    <t>74C0H10</t>
  </si>
  <si>
    <t>$453.82</t>
  </si>
  <si>
    <t>80C0H10</t>
  </si>
  <si>
    <t>$184.33</t>
  </si>
  <si>
    <t>800H1 BLACK HIGH YIELD TONER CARTRIDGE</t>
  </si>
  <si>
    <t>80C1XC0</t>
  </si>
  <si>
    <t>$142.24</t>
  </si>
  <si>
    <t>80C1XM0</t>
  </si>
  <si>
    <t>80C1XY0</t>
  </si>
  <si>
    <t>80C1XK0</t>
  </si>
  <si>
    <t>$156.27</t>
  </si>
  <si>
    <t>80C0X20</t>
  </si>
  <si>
    <t>$216.87</t>
  </si>
  <si>
    <t>80C0X30</t>
  </si>
  <si>
    <t>80C0X40</t>
  </si>
  <si>
    <t>80C0X10</t>
  </si>
  <si>
    <t>$230.90</t>
  </si>
  <si>
    <t>52D0HA0</t>
  </si>
  <si>
    <t>$659.95</t>
  </si>
  <si>
    <t>LEXMARK 520HA HIGH YIELD TONER CARTRIDGE</t>
  </si>
  <si>
    <t>52D0XA0</t>
  </si>
  <si>
    <t>52D1000</t>
  </si>
  <si>
    <t>$187.60</t>
  </si>
  <si>
    <t>521 RETURN PROGRAM TONER CARTRIDGE</t>
  </si>
  <si>
    <t>52D1H00</t>
  </si>
  <si>
    <t>$556.50</t>
  </si>
  <si>
    <t>(LEXMARK 52D1H00) 52D1X00 UNISON High Yield Return Program Toner Cartridge Mono laser 25,000 standard page yield compatible MS812de/dn(40G0350,40G0470) MS810de/dn(40G0150,40G0110)  MS811dn(40G0210)</t>
  </si>
  <si>
    <t>52D1X00</t>
  </si>
  <si>
    <t>$689.02</t>
  </si>
  <si>
    <t>521X Extra High Yield Return Program Toner Cartridge</t>
  </si>
  <si>
    <t>50F1000</t>
  </si>
  <si>
    <t>$86.21</t>
  </si>
  <si>
    <t>501 RETURN PROGRAM TONER CARTRIDGE</t>
  </si>
  <si>
    <t>50F1H00</t>
  </si>
  <si>
    <t>$198.55</t>
  </si>
  <si>
    <t>(Lexmark 50F1H00) Lexmark 50F1H00 High Yiled return program printer cartridge BLACK, 5,000 standard pages. Compatible for MS310, 410,510,610 series.</t>
  </si>
  <si>
    <t>50F1X00</t>
  </si>
  <si>
    <t>(LEXMARK 50F1X00) 50F1X00 UNISON EXTRA High Yield Return Program Toner Cartridge Mono laser 10,000 standard page yield compatiable MS610DE(35S0500) MS510dn(35S0300) MS410DN(35S0200) printer series</t>
  </si>
  <si>
    <t>50F1U00</t>
  </si>
  <si>
    <t>MS510, MS610 Ultra High Yield Return Program Toner Cartridge</t>
  </si>
  <si>
    <t>50F0XA0</t>
  </si>
  <si>
    <t>$359.17</t>
  </si>
  <si>
    <t>C748 Yellow High Yield Return Program Print Cartridge (10K)</t>
  </si>
  <si>
    <t>X746A4CG</t>
  </si>
  <si>
    <t>X746,X748 Cyan Return Program Print Cartridge (6K)</t>
  </si>
  <si>
    <t>X746A4MG</t>
  </si>
  <si>
    <t>X746,X748 Magenta Return Program Print Cartridge (6K)</t>
  </si>
  <si>
    <t>X746A4YG</t>
  </si>
  <si>
    <t>X746,X748 Yellow Return Program Print Cartridge (6K)</t>
  </si>
  <si>
    <t>X746H4KG</t>
  </si>
  <si>
    <t>X746,X748 Black High Yield Return Program Print Cartridge (12K)</t>
  </si>
  <si>
    <t>X748H4CG</t>
  </si>
  <si>
    <t>X748 Cyan High Yield Return Program Print Cartridge (10K)</t>
  </si>
  <si>
    <t>80C0HYG</t>
  </si>
  <si>
    <t>80C0SYG</t>
  </si>
  <si>
    <t>80C0XCG</t>
  </si>
  <si>
    <t>80C0XKG</t>
  </si>
  <si>
    <t>RETURN PROGRAM PRINT CARTRIDGE (8K)</t>
  </si>
  <si>
    <t>80C0XMG</t>
  </si>
  <si>
    <t>80C0XYG</t>
  </si>
  <si>
    <t>50F000G</t>
  </si>
  <si>
    <t>RETURN PROGRAM TONER CARTRIDGE (1.5K)</t>
  </si>
  <si>
    <t>62D0X0G</t>
  </si>
  <si>
    <t>70C00CG</t>
  </si>
  <si>
    <t>70C00KG</t>
  </si>
  <si>
    <t>70C00MG</t>
  </si>
  <si>
    <t>70C00YG</t>
  </si>
  <si>
    <t>70C0HCG</t>
  </si>
  <si>
    <t>70C0HKG</t>
  </si>
  <si>
    <t>70C0HMG</t>
  </si>
  <si>
    <t>70C0HYG</t>
  </si>
  <si>
    <t>70C0XCG</t>
  </si>
  <si>
    <t>70C0XKG</t>
  </si>
  <si>
    <t>70C0XMG</t>
  </si>
  <si>
    <t>70C0XYG</t>
  </si>
  <si>
    <t>80C0SKG</t>
  </si>
  <si>
    <t>RETURN PROGRAM PRINT CARTRIDGE (2.5K)</t>
  </si>
  <si>
    <t>80C0SMG</t>
  </si>
  <si>
    <t>MS71x Return Program Fuser, 110-120V, Type 11</t>
  </si>
  <si>
    <t>14N1642</t>
  </si>
  <si>
    <t>$48.36</t>
  </si>
  <si>
    <t>150XLA Cyan Ink Cartridge High Regular</t>
  </si>
  <si>
    <t>14N1646</t>
  </si>
  <si>
    <t>150XLA Magenta Ink Cartridge High Regula</t>
  </si>
  <si>
    <t>14N1650</t>
  </si>
  <si>
    <t>150XLA Yellow Ink Cartridge High Regular</t>
  </si>
  <si>
    <t>74C0S20</t>
  </si>
  <si>
    <t>CS720 Magenta SYield Toner Cartridge</t>
  </si>
  <si>
    <t>74C0S40</t>
  </si>
  <si>
    <t>CS720 Yellow SYield Toner Cartridge</t>
  </si>
  <si>
    <t>74C1HK0</t>
  </si>
  <si>
    <t>$379.19</t>
  </si>
  <si>
    <t>CX860 Cyan Ultra High Yield Return Program Toner Cartridge</t>
  </si>
  <si>
    <t>82K0U20</t>
  </si>
  <si>
    <t>CS720, CS725 Black High Yield Toner Cartridge</t>
  </si>
  <si>
    <t>74C10K0</t>
  </si>
  <si>
    <t>CS820 Magenta Extra High Yield Return Program Toner Cartridge</t>
  </si>
  <si>
    <t>72K0X30</t>
  </si>
  <si>
    <t>CS820 Magenta Extra High Yield Toner Cartridge</t>
  </si>
  <si>
    <t>72K1XY0</t>
  </si>
  <si>
    <t>CS820 Yellow Extra High Yield Return Program Toner Cartridge</t>
  </si>
  <si>
    <t>72K0X40</t>
  </si>
  <si>
    <t>CS820 Yellow Extra High Yield Toner Cartridge</t>
  </si>
  <si>
    <t>72K0X10</t>
  </si>
  <si>
    <t>$490.31</t>
  </si>
  <si>
    <t>$335.99</t>
  </si>
  <si>
    <t>CS820, CX820, CX825, CX860 Black Extra High Yield Return Program Toner Cartridge</t>
  </si>
  <si>
    <t>72K10K0</t>
  </si>
  <si>
    <t>$231.34</t>
  </si>
  <si>
    <t>CS820, CX820, CX825, CX860 Magenta Return Program Toner Cartridge</t>
  </si>
  <si>
    <t>72K10Y0</t>
  </si>
  <si>
    <t>CS820, CX820, CX825, CX860 Yellow Return Program Toner Cartridge</t>
  </si>
  <si>
    <t>701XM Magenta Extra High Yield Return Program Toner Cartridge</t>
  </si>
  <si>
    <t>701XY Yellow Extra High Yield Return Program Toner Cartridge</t>
  </si>
  <si>
    <t>70C1XK0</t>
  </si>
  <si>
    <t>$164.18</t>
  </si>
  <si>
    <t>701XK Black Extra High Yield Return Program Toner Cartridge</t>
  </si>
  <si>
    <t>70C0X20</t>
  </si>
  <si>
    <t>$243.88</t>
  </si>
  <si>
    <t>CYAN EXTRA HIGH YIELD TONER CARTRIDGE</t>
  </si>
  <si>
    <t>70C0X30</t>
  </si>
  <si>
    <t>MAGENTA EXTRA HIGH YIELD TONER CARTRIDGE</t>
  </si>
  <si>
    <t>70C0X40</t>
  </si>
  <si>
    <t>YELLOW EXTRA HIGH YIELD TONER CARTRIDGE</t>
  </si>
  <si>
    <t>70C0X10</t>
  </si>
  <si>
    <t>$238.81</t>
  </si>
  <si>
    <t>CX825, CX860 Magenta Extra High Yield Return Program Toner Cartridge</t>
  </si>
  <si>
    <t>82K1XY0</t>
  </si>
  <si>
    <t>CX825, CX860 Yellow Extra High Yield Return Program Toner Cartridge</t>
  </si>
  <si>
    <t>82K1UK0</t>
  </si>
  <si>
    <t>$487.60</t>
  </si>
  <si>
    <t>Print Cartridge, High Capacity, Pe120, 013R00606</t>
  </si>
  <si>
    <t>113R00668</t>
  </si>
  <si>
    <t>$202.67</t>
  </si>
  <si>
    <t>$307.43</t>
  </si>
  <si>
    <t>CS720 Cyan SYield Toner Cartridge</t>
  </si>
  <si>
    <t>74C0S30</t>
  </si>
  <si>
    <t>CX860 Black Ultra High Yield Return Program Toner Cartridge</t>
  </si>
  <si>
    <t>82K0U10</t>
  </si>
  <si>
    <t>$562.22</t>
  </si>
  <si>
    <t>CX860 Black Ultra High Yield Toner Cartridge</t>
  </si>
  <si>
    <t>82K1UC0</t>
  </si>
  <si>
    <t>$754.28</t>
  </si>
  <si>
    <t>CX860 Magenta Ultra High Yield Return Program Toner Cartridge</t>
  </si>
  <si>
    <t>82K0U30</t>
  </si>
  <si>
    <t>CX860 Magenta Ultra High Yield Toner Cartridge</t>
  </si>
  <si>
    <t>82K1UY0</t>
  </si>
  <si>
    <t>$107.46</t>
  </si>
  <si>
    <t>CS720, CS725, CX725 Black Return Program Toner Cartridge</t>
  </si>
  <si>
    <t>74C1SK0</t>
  </si>
  <si>
    <t>$203.16</t>
  </si>
  <si>
    <t>CS720, CS725, CX725 Black SYield Return Program Toner Cartridge</t>
  </si>
  <si>
    <t>74C10C0</t>
  </si>
  <si>
    <t>$141.79</t>
  </si>
  <si>
    <t>CS720, CS725, CX725 Cyan Return Program Toner Cartridge</t>
  </si>
  <si>
    <t>74C1SC0</t>
  </si>
  <si>
    <t>$232.81</t>
  </si>
  <si>
    <t>CS720, CS725, CX725 Cyan SYield Return Program Toner Cartridge</t>
  </si>
  <si>
    <t>74C10M0</t>
  </si>
  <si>
    <t>CS720, CS725, CX725 Magenta Return Program Toner Cartridge</t>
  </si>
  <si>
    <t>CS720, CS725, CX725 Yellow Return Program Toner Cartridge</t>
  </si>
  <si>
    <t>74C1SY0</t>
  </si>
  <si>
    <t>CS720, CS725, CX725 Yellow SYield Return Program Toner Cartridge</t>
  </si>
  <si>
    <t>74C1HC0</t>
  </si>
  <si>
    <t>$363.27</t>
  </si>
  <si>
    <t>CS725 Cyan High Yield Return Program Toner Cartridge</t>
  </si>
  <si>
    <t>74C0H20</t>
  </si>
  <si>
    <t>$437.90</t>
  </si>
  <si>
    <t>CS725 Cyan High Yield Toner Cartridge</t>
  </si>
  <si>
    <t>74C1HM0</t>
  </si>
  <si>
    <t>CS725 Magenta High Yield Return Program Toner Cartridge</t>
  </si>
  <si>
    <t>74C0H30</t>
  </si>
  <si>
    <t>CS725 Magenta High Yield Toner Cartridge</t>
  </si>
  <si>
    <t>74C1HY0</t>
  </si>
  <si>
    <t>500XA EXTRA HIGH YIELD TONER CARTRIDGE</t>
  </si>
  <si>
    <t>50F0HA0</t>
  </si>
  <si>
    <t>CS820, CX820, CX825, CX860 Black Return Program Toner Cartridge</t>
  </si>
  <si>
    <t>72K10C0</t>
  </si>
  <si>
    <t>$261.19</t>
  </si>
  <si>
    <t>52D0X0G</t>
  </si>
  <si>
    <t>RETURN PROGRAM TONER CARTRIDGE (45K)</t>
  </si>
  <si>
    <t>62D000G</t>
  </si>
  <si>
    <t>RETURN PROGRAM TONER CARTRIDGE  (6K)</t>
  </si>
  <si>
    <t>62D0H0G</t>
  </si>
  <si>
    <t>$440.52</t>
  </si>
  <si>
    <t>RETURN PROGRAM PRINT CARTRIDGE (3K)</t>
  </si>
  <si>
    <t>80C0SCG</t>
  </si>
  <si>
    <t>RETURN PROGRAM PRINT CARTRIDGE (2K)</t>
  </si>
  <si>
    <t>80C0HKG</t>
  </si>
  <si>
    <t>RETURN PROGRAM PRINT CARTRIDGE (4K)</t>
  </si>
  <si>
    <t>80C0HMG</t>
  </si>
  <si>
    <t>Yellow High Capacity Toner Cartridge, Phaser 6360 for Phaser 6360</t>
  </si>
  <si>
    <t>113R00711</t>
  </si>
  <si>
    <t>$278.13</t>
  </si>
  <si>
    <t>CS820, CX820, CX825 Black Extra High Yield Toner Cartridge</t>
  </si>
  <si>
    <t>72K1XK0</t>
  </si>
  <si>
    <t>$415.69</t>
  </si>
  <si>
    <t>800-595-6651</t>
  </si>
  <si>
    <t>Email:</t>
  </si>
  <si>
    <t>CS820, CX820, CX825, CX860 Cyan Return Program Toner Cartridge</t>
  </si>
  <si>
    <t>72K10M0</t>
  </si>
  <si>
    <t>Toner Cartridge, Black, Standard Capacity, Phaser 6250, 106R00671</t>
  </si>
  <si>
    <t>113R00657</t>
  </si>
  <si>
    <t>$381.00</t>
  </si>
  <si>
    <t>CX725 Black High Yield Return Program Toner Cartridge</t>
  </si>
  <si>
    <t>84C0H10</t>
  </si>
  <si>
    <t>$492.66</t>
  </si>
  <si>
    <t>CX725 Black High Yield Toner Cartridge</t>
  </si>
  <si>
    <t>84C1HC0</t>
  </si>
  <si>
    <t>$453.31</t>
  </si>
  <si>
    <t>CX725 Cyan High Yield Return Program Toner Cartridge</t>
  </si>
  <si>
    <t>84C0H20</t>
  </si>
  <si>
    <t>$527.94</t>
  </si>
  <si>
    <t>CX725 Cyan High Yield Toner Cartridge</t>
  </si>
  <si>
    <t>84C1HM0</t>
  </si>
  <si>
    <t>CX725 Magenta High Yield Return Program Toner Cartridge</t>
  </si>
  <si>
    <t>84C0H30</t>
  </si>
  <si>
    <t>CX725 Magenta High Yield Toner Cartridge</t>
  </si>
  <si>
    <t>84C1HY0</t>
  </si>
  <si>
    <t>84C0H40</t>
  </si>
  <si>
    <t>CX725 Yellow High Yield Toner Cartridge</t>
  </si>
  <si>
    <t>82K1HC0</t>
  </si>
  <si>
    <t>$382.84</t>
  </si>
  <si>
    <t>CX820 Cyan High Yield Return Program Toner Cartridge</t>
  </si>
  <si>
    <t>82K0H20</t>
  </si>
  <si>
    <t>$457.47</t>
  </si>
  <si>
    <t>CX820 Cyan High Yield Toner Cartridge</t>
  </si>
  <si>
    <t>82K1HM0</t>
  </si>
  <si>
    <t>CX820 Magenta High Yield Return Program Toner Cartridge</t>
  </si>
  <si>
    <t>82K0H30</t>
  </si>
  <si>
    <t>CX820 Magenta High Yield Toner Cartridge</t>
  </si>
  <si>
    <t>82K1HY0</t>
  </si>
  <si>
    <t>CX820 Yellow High Yield Return Program Toner Cartridge</t>
  </si>
  <si>
    <t>82K0H40</t>
  </si>
  <si>
    <t>CX820 Yellow High Yield Toner Cartridge</t>
  </si>
  <si>
    <t>82K0X20</t>
  </si>
  <si>
    <t>$504.40</t>
  </si>
  <si>
    <t>CX825 Cyan Extra High Yield Toner Cartridge</t>
  </si>
  <si>
    <t>82K0X30</t>
  </si>
  <si>
    <t>CX825 Magenta Extra High Yield Toner Cartridge</t>
  </si>
  <si>
    <t>82K0X40</t>
  </si>
  <si>
    <t>CX825 Yellow Extra High Yield Toner Cartridge</t>
  </si>
  <si>
    <t>82K1XC0</t>
  </si>
  <si>
    <t>$429.77</t>
  </si>
  <si>
    <t>84C1HK0</t>
  </si>
  <si>
    <t>$418.03</t>
  </si>
  <si>
    <t>80C00CG</t>
  </si>
  <si>
    <t>RETURN PROGRAM PRINT CARTRIDGE (1K)</t>
  </si>
  <si>
    <t>80C00KG</t>
  </si>
  <si>
    <t>80C00MG</t>
  </si>
  <si>
    <t>80C00YG</t>
  </si>
  <si>
    <t>80C0HCG</t>
  </si>
  <si>
    <t>60F0H0G</t>
  </si>
  <si>
    <t>Lexmark 601HG High Yield Return Program Toner Cartridge  (10K)</t>
  </si>
  <si>
    <t>60F000G</t>
  </si>
  <si>
    <t>60x Black Toner Cartridge Standard Return</t>
  </si>
  <si>
    <t>60F0X0G</t>
  </si>
  <si>
    <t>60x Black Toner Cartridge Extra High Return</t>
  </si>
  <si>
    <t>64487XW</t>
  </si>
  <si>
    <t>T64x Black Print Cartridge Extra High Re</t>
  </si>
  <si>
    <t>40X8503</t>
  </si>
  <si>
    <t>Toner Cartridge Phaser 5500 (30K), 113R00668</t>
  </si>
  <si>
    <t>109R00746</t>
  </si>
  <si>
    <t>Standard Capacity Print Cartridge, Phaser 3150, 109R00746</t>
  </si>
  <si>
    <t>113R00692</t>
  </si>
  <si>
    <t>$828.91</t>
  </si>
  <si>
    <t>CX860 Cyan Ultra High Yield Toner Cartridge</t>
  </si>
  <si>
    <t>82K1UM0</t>
  </si>
  <si>
    <t>Magenta High Capacity Toner Cartridge, Phaser 6120/6115MFP, 113R00695</t>
  </si>
  <si>
    <t>113R00689</t>
  </si>
  <si>
    <t>$121.00</t>
  </si>
  <si>
    <t>CX860 Yellow Ultra High Yield Return Program Toner Cartridge</t>
  </si>
  <si>
    <t>82K0U40</t>
  </si>
  <si>
    <t>CX860 Yellow Ultra High Yield Toner Cartridge</t>
  </si>
  <si>
    <t>74C1SM0</t>
  </si>
  <si>
    <t>CS720, CS725, CX725 Magenta SYield Return Program Toner Cartridge</t>
  </si>
  <si>
    <t>74C10Y0</t>
  </si>
  <si>
    <t>Cyan High Capacity Toner Cartridge, Phaser 6360 for Phaser 6360</t>
  </si>
  <si>
    <t>106R01566</t>
  </si>
  <si>
    <t>$586.80</t>
  </si>
  <si>
    <t>Standard-Capacity Print Cartridge, Phaser 4510 for Phaser 4510</t>
  </si>
  <si>
    <t>106R01281</t>
  </si>
  <si>
    <t>Black Toner Cartridge, Phaser 6130, 106R01281</t>
  </si>
  <si>
    <t>106R01280</t>
  </si>
  <si>
    <t>$137.00</t>
  </si>
  <si>
    <t>XEROX</t>
  </si>
  <si>
    <t>106R00674</t>
  </si>
  <si>
    <t>$338.00</t>
  </si>
  <si>
    <t>Toner Cartridge, Yellow, High Capacity, Phaser 6250, 106R00674</t>
  </si>
  <si>
    <t>106R00670</t>
  </si>
  <si>
    <t>Toner Cartridge, Yellow, Standard Capacity, Phaser 6250, 106R00670</t>
  </si>
  <si>
    <t>106R00671</t>
  </si>
  <si>
    <t>Standard Capacity Print Cartridge, Phaser 3635MFP, 108R00793</t>
  </si>
  <si>
    <t>106R01379</t>
  </si>
  <si>
    <t>High Capacity Print Cartridge, Phaser 4500, 113R00657</t>
  </si>
  <si>
    <t>113R00656</t>
  </si>
  <si>
    <t>$272.68</t>
  </si>
  <si>
    <t>Standard Capacity Print Cartridge, Phaser 4500, 113R00656</t>
  </si>
  <si>
    <t>106R00652</t>
  </si>
  <si>
    <t>$253.00</t>
  </si>
  <si>
    <t>Black Toner Cartridge, Phaser 7750, 106R00652</t>
  </si>
  <si>
    <t>106R00655</t>
  </si>
  <si>
    <t>$463.00</t>
  </si>
  <si>
    <t>Yellow Toner Cartridge 7750, 106R00655</t>
  </si>
  <si>
    <t>106R00653</t>
  </si>
  <si>
    <t>Cyan Toner Cartridge 7750, 106R00653</t>
  </si>
  <si>
    <t>106R01144</t>
  </si>
  <si>
    <t>$446.66</t>
  </si>
  <si>
    <t>Cyan High Capacity Toner Cartridge, Phaser 6350 Only, 106R01144</t>
  </si>
  <si>
    <t>106R01085</t>
  </si>
  <si>
    <t>$150.05</t>
  </si>
  <si>
    <t>CS725 Yellow High Yield Return Program Toner Cartridge</t>
  </si>
  <si>
    <t>74C0H40</t>
  </si>
  <si>
    <t>CS725 Yellow High Yield Toner Cartridge</t>
  </si>
  <si>
    <t>72K1XC0</t>
  </si>
  <si>
    <t>$634.45</t>
  </si>
  <si>
    <t>CS820 Cyan Extra High Yield Return Program Toner Cartridge</t>
  </si>
  <si>
    <t>72K0X20</t>
  </si>
  <si>
    <t>$709.08</t>
  </si>
  <si>
    <t>CS820 Cyan Extra High Yield Toner Cartridge</t>
  </si>
  <si>
    <t>72K1XM0</t>
  </si>
  <si>
    <t>Black High Capacity Toner Cartridge, Phaser 6360 for Phaser 6360</t>
  </si>
  <si>
    <t>106R01220</t>
  </si>
  <si>
    <t>$464.27</t>
  </si>
  <si>
    <t>Magenta Standard Capacity Toner Cartridge, Phaser 6300/6350, 106R01074</t>
  </si>
  <si>
    <t>106R01075</t>
  </si>
  <si>
    <t>Yellow Standard Capacity Toner Cartridge, Phaser 6300/6350, 106R01075</t>
  </si>
  <si>
    <t>106R01076</t>
  </si>
  <si>
    <t>$119.27</t>
  </si>
  <si>
    <t>Black Standard Capacity Toner Cartridge, Phaser 6300/6350, 106R01076</t>
  </si>
  <si>
    <t>106R01082</t>
  </si>
  <si>
    <t>$348.40</t>
  </si>
  <si>
    <t>Cyan High Capacity Toner Cartridge, Phaser 6300 Only, 106R01082</t>
  </si>
  <si>
    <t>106R01083</t>
  </si>
  <si>
    <t>Magenta High Capacity Toner Cartridge, Phaser 6300 Only, 106R01083</t>
  </si>
  <si>
    <t>006R01179</t>
  </si>
  <si>
    <t>Toner Cartridge C118/M118/M118I, 006R01179</t>
  </si>
  <si>
    <t>006R01236</t>
  </si>
  <si>
    <t>$271.00</t>
  </si>
  <si>
    <t>Toner Cartridge, Twin Pack, F116, 006R01236</t>
  </si>
  <si>
    <t>013R00606</t>
  </si>
  <si>
    <t>106R01455</t>
  </si>
  <si>
    <t>Standard Capacity Black Toner Cartridge (3100 pages) for Phaser 6128MFP</t>
  </si>
  <si>
    <t>113R00495</t>
  </si>
  <si>
    <t>Cyan Standard Capacity Toner Cartridge (8000 Pages) for WorkCentre 6400</t>
  </si>
  <si>
    <t>106R01319</t>
  </si>
  <si>
    <t>High Capacity Yellow Toner Cartridge (16500 pages) for WorkCentre 6400</t>
  </si>
  <si>
    <t>106R01438</t>
  </si>
  <si>
    <t>Cyan High Capacity Toner Cartridge, Phaser 6120/6115MFP, 113R00693</t>
  </si>
  <si>
    <t>113R00694</t>
  </si>
  <si>
    <t>Yellow High Capacity Toner Cartridge, Phaser 6120/6115MFP, 113R00694</t>
  </si>
  <si>
    <t>113R00695</t>
  </si>
  <si>
    <t>Standard Capacity Magenta Toner Cartridge (9600 pages) for Phaser 7500</t>
  </si>
  <si>
    <t>106R01316</t>
  </si>
  <si>
    <t>Cyan Standard Capacity Toner Cartridge, Phaser 6120/6115MFP, 113R00689</t>
  </si>
  <si>
    <t>013R00621</t>
  </si>
  <si>
    <t>PE220 Toner Kit Print Cartridge, 013R00621</t>
  </si>
  <si>
    <t>106R01151</t>
  </si>
  <si>
    <t>$395.85</t>
  </si>
  <si>
    <t>Magenta Standard Capacity Toner Cartridge, Phaser 7400, 106R01151</t>
  </si>
  <si>
    <t>106R01152</t>
  </si>
  <si>
    <t>Yellow Standard Capacity Toner Cartridge, Phaser 7400, 106R01152</t>
  </si>
  <si>
    <t>106R01080</t>
  </si>
  <si>
    <t>$248.43</t>
  </si>
  <si>
    <t>Black High Capacity Toner Cartridge, Phaser 7400, 106R01080</t>
  </si>
  <si>
    <t>106R01150</t>
  </si>
  <si>
    <t>CX825, CX860 Cyan Extra High Yield Return Program Toner Cartridge</t>
  </si>
  <si>
    <t>82K1XM0</t>
  </si>
  <si>
    <t>Standard Capacity Yellow Toner Cartridge (9600 pages) for Phaser 7500</t>
  </si>
  <si>
    <t>106R01317</t>
  </si>
  <si>
    <t>$473.00</t>
  </si>
  <si>
    <t>Toner cartridge - Cyan - High Capacity</t>
  </si>
  <si>
    <t>106R01320</t>
  </si>
  <si>
    <t>$164.00</t>
  </si>
  <si>
    <t>Black High Capacity Toner Cartridge, Phaser 6120/6115MFP, 113R00692</t>
  </si>
  <si>
    <t>113R00693</t>
  </si>
  <si>
    <t>Yellow High Capacity Toner Cartridge, Phaser 6100, 106R00682</t>
  </si>
  <si>
    <t>106R01160</t>
  </si>
  <si>
    <t>$583.18</t>
  </si>
  <si>
    <t>Cyan Toner Cartridge, Phaser 7760, 106R01160</t>
  </si>
  <si>
    <t>106R01161</t>
  </si>
  <si>
    <t>Magenta Toner Cartridge, Phaser 7760, 106R01161</t>
  </si>
  <si>
    <t>006R01275</t>
  </si>
  <si>
    <t>$221.26</t>
  </si>
  <si>
    <t>Toner Cartridge, WorkCentre 4150, 006R01275</t>
  </si>
  <si>
    <t>106R01271</t>
  </si>
  <si>
    <t>Cyan Toner Cartridge, Phaser 6110/6110MFP, 106R01271</t>
  </si>
  <si>
    <t>106R01274</t>
  </si>
  <si>
    <t>BLACK TONER 2K NA/XE FOR PHASER 6110 / 6110MFP</t>
  </si>
  <si>
    <t>106R01215</t>
  </si>
  <si>
    <t>$313.61</t>
  </si>
  <si>
    <t>Magenta Standard Capacity Toner Cartridge, Phaser 6360</t>
  </si>
  <si>
    <t>106R01221</t>
  </si>
  <si>
    <t>$277.61</t>
  </si>
  <si>
    <t>Print Cartridge, F12/M15/412, 106R00584</t>
  </si>
  <si>
    <t>106R01218</t>
  </si>
  <si>
    <t>$148.00</t>
  </si>
  <si>
    <t>Yellow Standard Capacity Toner Cartridge, Phaser 6100, 106R00678</t>
  </si>
  <si>
    <t>106R00677</t>
  </si>
  <si>
    <t>CYAN HIGH CAPACITY TONER CARTRIDGE 7800</t>
  </si>
  <si>
    <t>106R01569</t>
  </si>
  <si>
    <t>$479.02</t>
  </si>
  <si>
    <t>BLACK HIGH CAPACITY TONER CARTRIDGE 7800</t>
  </si>
  <si>
    <t>106R01506</t>
  </si>
  <si>
    <t>$187.41</t>
  </si>
  <si>
    <t>STD Cap Toner Black Phaser 6700</t>
  </si>
  <si>
    <t>106R01597</t>
  </si>
  <si>
    <t>Yellow Toner Cartridge, Phaser 6130, 106R01280</t>
  </si>
  <si>
    <t>106R01331</t>
  </si>
  <si>
    <t>$84.24</t>
  </si>
  <si>
    <t>Toner cartridge - Cyan - Up to 1000 pages - Phaser 6125</t>
  </si>
  <si>
    <t>108R00793</t>
  </si>
  <si>
    <t>$179.55</t>
  </si>
  <si>
    <t>106R01216</t>
  </si>
  <si>
    <t>Yellow Standard Capacity Toner Cartridge, Phaser 6360 for Phaser 6360</t>
  </si>
  <si>
    <t>Print Cartridge - Up to 4, 000 pages - For Phaser 3100MFP</t>
  </si>
  <si>
    <t>106R01409</t>
  </si>
  <si>
    <t>$236.52</t>
  </si>
  <si>
    <t>Toner Cartridge Work Centre 4250, 4260</t>
  </si>
  <si>
    <t>106R01453</t>
  </si>
  <si>
    <t>Standard Capacity Magenta Toner Cartridge (2500 pages) for Phaser 6128MFP</t>
  </si>
  <si>
    <t>106R01454</t>
  </si>
  <si>
    <t>Standard Capacity Yellow Toner Cartridge (2500 pages) for Phaser 6128MFP</t>
  </si>
  <si>
    <t>106R01389</t>
  </si>
  <si>
    <t>$185.66</t>
  </si>
  <si>
    <t>Standard Capacity Magenta Toner Cartridge (2, 200 Pages) for Phaser 6280</t>
  </si>
  <si>
    <t>106R01388</t>
  </si>
  <si>
    <t>CX725 Yellow High Yield Return Program Toner Cartridge</t>
  </si>
  <si>
    <t>Black High Capacity Toner Cartridge, Phaser 6300 Only, 106R01085</t>
  </si>
  <si>
    <t>106R01147</t>
  </si>
  <si>
    <t>$182.52</t>
  </si>
  <si>
    <t>Black High Capacity Toner Cartridge, Phaser 6350 Only, 106R01147</t>
  </si>
  <si>
    <t>106R01073</t>
  </si>
  <si>
    <t>$274.37</t>
  </si>
  <si>
    <t>Cyan Standard Capacity Toner Cartridge, Phaser 6300/6350, 106R01073</t>
  </si>
  <si>
    <t>106R01074</t>
  </si>
  <si>
    <t>High Capacity Cyan Toner Cartridge (5, 900 Pages) for Phaser 6280</t>
  </si>
  <si>
    <t>106R01395</t>
  </si>
  <si>
    <t>$313.81</t>
  </si>
  <si>
    <t>Toner Cartridge - Black - 7, 000 pages 5% coverage - with  Xerox printer.</t>
  </si>
  <si>
    <t>106R01394</t>
  </si>
  <si>
    <t>High Capacity Yellow Toner Cartridge (5, 900 Pages) for Phaser 6280</t>
  </si>
  <si>
    <t>106R01437</t>
  </si>
  <si>
    <t>$684.00</t>
  </si>
  <si>
    <t>High Capacity Magenta Toner Cartridge (17800 pages) for Phaser 7500</t>
  </si>
  <si>
    <t>106R01433</t>
  </si>
  <si>
    <t>Cyan Standard Capacity Toner Cartridge, Phaser 7500 for Phaser 7500</t>
  </si>
  <si>
    <t>106R01439</t>
  </si>
  <si>
    <t>$467.00</t>
  </si>
  <si>
    <t>High Capacity Black Toner Cartridge (19800 pages) for Phaser 7500</t>
  </si>
  <si>
    <t>106R01435</t>
  </si>
  <si>
    <t>006R01278</t>
  </si>
  <si>
    <t>$163.71</t>
  </si>
  <si>
    <t>Toner Cartridge, WorkCentre 4118, 006R01278</t>
  </si>
  <si>
    <t>YELLOW HIGH CAP TONER CARTRIDGE 6700</t>
  </si>
  <si>
    <t>106R01510</t>
  </si>
  <si>
    <t>$289.15</t>
  </si>
  <si>
    <t>BLACK HIGH CAPACITY TONER CARTRIDGE 6700</t>
  </si>
  <si>
    <t>$362.00</t>
  </si>
  <si>
    <t>Print Cartridge, Phaser 5400, 113R00495</t>
  </si>
  <si>
    <t>016-1681-00</t>
  </si>
  <si>
    <t>Yellow Toner Cartridge, Phaser 780, 016-1681-00</t>
  </si>
  <si>
    <t>016-1680-00</t>
  </si>
  <si>
    <t>High Capacity Yellow Toner Cartridge (17800 pages) for Phaser 7500</t>
  </si>
  <si>
    <t>106R01436</t>
  </si>
  <si>
    <t>High Capacity Cyan Toner Cartridge (17800 pages) for Phaser 7500</t>
  </si>
  <si>
    <t>106R01434</t>
  </si>
  <si>
    <t>High-Capacity Print Cartridge, P1210, 106R00442</t>
  </si>
  <si>
    <t>106R00675</t>
  </si>
  <si>
    <t>$134.00</t>
  </si>
  <si>
    <t>High Capacity Black Toner Cartridge (12, 000 pages) for WorkCentre 6400</t>
  </si>
  <si>
    <t>106R01318</t>
  </si>
  <si>
    <t>Magenta High Capacity Toner Cartridge (16500 Pages) for WorkCentre 6400</t>
  </si>
  <si>
    <t>106R01321</t>
  </si>
  <si>
    <t>MAGENTA STANDARD CAPACITY TONER CARTRIDGE(8, 000 PAGES)</t>
  </si>
  <si>
    <t>006R01176</t>
  </si>
  <si>
    <t>$346.00</t>
  </si>
  <si>
    <t>CYAN TONER CARTRIDGE 6R1176</t>
  </si>
  <si>
    <t>106R01477</t>
  </si>
  <si>
    <t>CYAN TONER CARTRIDGE, PHASER 6140</t>
  </si>
  <si>
    <t>106R01480</t>
  </si>
  <si>
    <t>BLACK TONER CARTRIDGE, PHASER 6140</t>
  </si>
  <si>
    <t>106R01479</t>
  </si>
  <si>
    <t>YELLOW TONER CARTRIDGE, PHASER 6140</t>
  </si>
  <si>
    <t>Cyan Standard Capacity Toner Cartridge, Phaser 7400, 106R01150</t>
  </si>
  <si>
    <t>106R01078</t>
  </si>
  <si>
    <t>$571.16</t>
  </si>
  <si>
    <t>Cyan High Capacity Toner Cartridge, Phaser 7400, 106R01077</t>
  </si>
  <si>
    <t>106R01149</t>
  </si>
  <si>
    <t>$328.00</t>
  </si>
  <si>
    <t>High Capacity Print Cartridge, Phaser 3500, 106R01149</t>
  </si>
  <si>
    <t>109R00725</t>
  </si>
  <si>
    <t>Print Cartridge, Phaser 3130, 109R00725</t>
  </si>
  <si>
    <t>106R00682</t>
  </si>
  <si>
    <t>$214.00</t>
  </si>
  <si>
    <t>Black Standard Capacity Toner Cartridge, WorkCentre 4265 (10, 000 Pages)</t>
  </si>
  <si>
    <t>106R02759</t>
  </si>
  <si>
    <t>BLACK TONER, PHASER 6022, WORKCENTRE 6027 (YIELD 2, 000)</t>
  </si>
  <si>
    <t>106R01279</t>
  </si>
  <si>
    <t>toner cartridge - Magenta - Phaser 6130/N</t>
  </si>
  <si>
    <t>113R00712</t>
  </si>
  <si>
    <t>$360.00</t>
  </si>
  <si>
    <t>High-Capacity Print Cartridge, Phaser 4510 for Phaser 4510</t>
  </si>
  <si>
    <t>006R01515</t>
  </si>
  <si>
    <t>$193.00</t>
  </si>
  <si>
    <t>MAGENTA TONER CARTRIDGE SOLDNA/ESG6R1515</t>
  </si>
  <si>
    <t>006R01514</t>
  </si>
  <si>
    <t>YELLOW TONER CARTRIDGE SOLD NA/ESG6R1514</t>
  </si>
  <si>
    <t>108R00795</t>
  </si>
  <si>
    <t>$250.17</t>
  </si>
  <si>
    <t>High Capacity Print Cartridge, Phaser 3635MFP, 108R00795</t>
  </si>
  <si>
    <t>106R01294</t>
  </si>
  <si>
    <t>Toner Cartridge, Phaser 5550, 106R01294</t>
  </si>
  <si>
    <t>106R00584</t>
  </si>
  <si>
    <t>Black Standard Capacity Toner Cartridge, Phaser 6100, 106R00679</t>
  </si>
  <si>
    <t>106R00678</t>
  </si>
  <si>
    <t>$206.85</t>
  </si>
  <si>
    <t>XEROX 700 BLACK TONER (XE SOLD)</t>
  </si>
  <si>
    <t>006R01384</t>
  </si>
  <si>
    <t>$294.00</t>
  </si>
  <si>
    <t>XEROX 700 CYAN TONER (XE SOLD)</t>
  </si>
  <si>
    <t>006R01385</t>
  </si>
  <si>
    <t>XEROX 700 MAGENTA TONER (XE SOLD)</t>
  </si>
  <si>
    <t>Magenta Standard Capacity Toner Cartridge, Phaser 6100, 106R00677</t>
  </si>
  <si>
    <t>106R00684</t>
  </si>
  <si>
    <t>BLACK HI Cap TONER CARTRIDGE 6500 / 6505</t>
  </si>
  <si>
    <t>106R01485</t>
  </si>
  <si>
    <t>$114.80</t>
  </si>
  <si>
    <t>dard Capacity Print Cartridge (2000 pages) for WorkCentre 3210/3220</t>
  </si>
  <si>
    <t>Cyan High Capacity Toner Cartridge, Phaser 6100, 106R00680</t>
  </si>
  <si>
    <t>106R01219</t>
  </si>
  <si>
    <t>Magenta High Capacity Toner Cartridge, Phaser 6360 for Phaser 6360</t>
  </si>
  <si>
    <t>106R01079</t>
  </si>
  <si>
    <t>Yellow High Capacity Toner Cartridge, Phaser 7400, 106R01079</t>
  </si>
  <si>
    <t>106R01047</t>
  </si>
  <si>
    <t>$147.50</t>
  </si>
  <si>
    <t>Toner Cartridge C20/M20/M20I, 106R01047</t>
  </si>
  <si>
    <t>106R02777</t>
  </si>
  <si>
    <t>BLACK, HIGH CAPACITY TONER CARTRIDGE, PHASER 3260/WORKCENTRE 3215/3225 (3, 000 PAGES)</t>
  </si>
  <si>
    <t>106R02757</t>
  </si>
  <si>
    <t>MAGENTA TONER, PHASER 6022, WORKCENTRE 6027 (YIELD 1, 000)</t>
  </si>
  <si>
    <t>108R00991</t>
  </si>
  <si>
    <t>Solid INK MAGENTA, CQ8700 (2 STICKS)</t>
  </si>
  <si>
    <t>108R00990</t>
  </si>
  <si>
    <t>Standard Capacity Cyan Toner Cartridge (2, 200 Pages) for Phaser 6280</t>
  </si>
  <si>
    <t>106R01391</t>
  </si>
  <si>
    <t>106R01390</t>
  </si>
  <si>
    <t>Standard Capacity Yellow Toner Cartridge (2, 200 Pages) for Phaser 6280</t>
  </si>
  <si>
    <t>106R01393</t>
  </si>
  <si>
    <t>$357.94</t>
  </si>
  <si>
    <t>High Capacity Magenta Toner Cartridge (5, 900 Pages) for Phaser 6280</t>
  </si>
  <si>
    <t>106R01392</t>
  </si>
  <si>
    <t>XEROX COLORQUBE INK MAGENTA, COLORQUBE 8570 (2 STICKS), NORTH AMERICA</t>
  </si>
  <si>
    <t>108R00928</t>
  </si>
  <si>
    <t>XEROX COLORQUBE INK YELLOW, COLORQUBE 8570 (2 STICKS), NORTH AMERICA</t>
  </si>
  <si>
    <t>006R01513</t>
  </si>
  <si>
    <t>BLACK TONER CARTRIDGE SOLD NA/ESG 6R1513</t>
  </si>
  <si>
    <t>006R01516</t>
  </si>
  <si>
    <t>CYAN TONER CARTRIDGE SOLD NA/ESG 6R1516</t>
  </si>
  <si>
    <t>106R02228</t>
  </si>
  <si>
    <t>$254.34</t>
  </si>
  <si>
    <t>Hi-Cap Toner Cartridge Black 6600/6605</t>
  </si>
  <si>
    <t>106R02227</t>
  </si>
  <si>
    <t>$334.66</t>
  </si>
  <si>
    <t>Hi-Cap Toner Cartridge Yellow 6600/6605</t>
  </si>
  <si>
    <t>106R02226</t>
  </si>
  <si>
    <t>Hi-Cap Toner Cartridge Magenta 6600/6605</t>
  </si>
  <si>
    <t>106R02225</t>
  </si>
  <si>
    <t>Hi-Cap Toner Cartridge Cyan 6600/6605</t>
  </si>
  <si>
    <t>106R01159</t>
  </si>
  <si>
    <t>Standard Capacity Print Cartridge For Phaser 3117 / 3122 / 3124 / 3125, 106R01159</t>
  </si>
  <si>
    <t>MAGENTA HIGH CAP TONER CARTRIDGE 6700</t>
  </si>
  <si>
    <t>106R01509</t>
  </si>
  <si>
    <t>CYAN HIGH CAPACITY TONER CARTRIDGE 6700</t>
  </si>
  <si>
    <t>106R01508</t>
  </si>
  <si>
    <t>Yellow Toner Cartridge, Phaser 7760, 106R01162</t>
  </si>
  <si>
    <t>106R01486</t>
  </si>
  <si>
    <t>$146.72</t>
  </si>
  <si>
    <t>High Capacity Print Cartridge (4100 pages) for WorkCentre 3210/3220</t>
  </si>
  <si>
    <t>106R01322</t>
  </si>
  <si>
    <t>108R00993</t>
  </si>
  <si>
    <t>Magenta Toner Cartridge, Phaser 780, 016-1680-00</t>
  </si>
  <si>
    <t>016-1679-00</t>
  </si>
  <si>
    <t>Cyan Toner Cartridge, Phaser 780, 016-1679-00</t>
  </si>
  <si>
    <t>106R00442</t>
  </si>
  <si>
    <t>108R01015</t>
  </si>
  <si>
    <t>Solid INK MAGENTA, CQ 8900 (6 STICKS)</t>
  </si>
  <si>
    <t>108R01016</t>
  </si>
  <si>
    <t>Toner Cartridge, Black, High Capacity, Phaser 6250, 106R00675</t>
  </si>
  <si>
    <t>106R00672</t>
  </si>
  <si>
    <t>Toner Cartridge, Cyan, High Capacity, Phaser 6250, 106R00672</t>
  </si>
  <si>
    <t>106R00673</t>
  </si>
  <si>
    <t>Toner Cartridge, Magenta, High Capacity, Phaser 6250, 106R00673</t>
  </si>
  <si>
    <t>106R00668</t>
  </si>
  <si>
    <t>Toner Cartridge, Cyan, Standard Capacity, Phaser 6250, 106R00668</t>
  </si>
  <si>
    <t>106R00669</t>
  </si>
  <si>
    <t>Toner Cartridge, Magenta, Standard Capacity, Phaser 6250, 106R00669</t>
  </si>
  <si>
    <t>106R00654</t>
  </si>
  <si>
    <t>Magenta Toner Cartridge 7750, 106R00654</t>
  </si>
  <si>
    <t>106R01146</t>
  </si>
  <si>
    <t>Magenta High Capacity Toner Cartridge, Phaser 7400, 106R01078</t>
  </si>
  <si>
    <t>106R01077</t>
  </si>
  <si>
    <t>CYAN HIGH CAPACITY TONER 6500 / 6505</t>
  </si>
  <si>
    <t>106R01595</t>
  </si>
  <si>
    <t>MAGENTA HIGH CAPACITY TONER 6500 / 6505</t>
  </si>
  <si>
    <t>106R01565</t>
  </si>
  <si>
    <t>$266.12</t>
  </si>
  <si>
    <t>STD Cap Toner Cartridge Yellow 7800</t>
  </si>
  <si>
    <t>106R03104</t>
  </si>
  <si>
    <t>Yellow High Capacity Toner Cartridge, Phaser 6300 Only, 106R01084</t>
  </si>
  <si>
    <t>013R00609</t>
  </si>
  <si>
    <t>$284.00</t>
  </si>
  <si>
    <t>Twin Pack Toner Cartridge, 013R00609</t>
  </si>
  <si>
    <t>109R00747</t>
  </si>
  <si>
    <t>$161.00</t>
  </si>
  <si>
    <t>High Capacity Print Cartridge, Phaser 3150, 109R00747</t>
  </si>
  <si>
    <t>113R00691</t>
  </si>
  <si>
    <t>Magenta Standard Capacity Toner Cartridge, Phaser 6120/6115MFP, 113R00691</t>
  </si>
  <si>
    <t>113R00690</t>
  </si>
  <si>
    <t>Yellow Standard Capacity Toner Cartridge, Phaser 6120/6115MFP, 113R00690</t>
  </si>
  <si>
    <t>106R01148</t>
  </si>
  <si>
    <t>Standard Capacity Print Cartridge, Phaser 3500, 106R01148</t>
  </si>
  <si>
    <t>006R00746</t>
  </si>
  <si>
    <t>Toner cartridge - yellow - Up to 4000 pages</t>
  </si>
  <si>
    <t>006R90309</t>
  </si>
  <si>
    <t>Magenta Toner Cartridge, Docucolor 2006, 006R90309</t>
  </si>
  <si>
    <t>006R90308</t>
  </si>
  <si>
    <t>Cyan Toner Cartridge, Docucolor 2006, 006R90308</t>
  </si>
  <si>
    <t>006R90307</t>
  </si>
  <si>
    <t>Black Toner Cartridge, Docucolor 2006, 006R90307</t>
  </si>
  <si>
    <t>106R00679</t>
  </si>
  <si>
    <t>XEROX COLOUR 500 SERIES BLACK TONER CARTRIDGE SOLD</t>
  </si>
  <si>
    <t>006R01219</t>
  </si>
  <si>
    <t>TONER CARTRIDGE BLACK (WESTERN H) DC240/250</t>
  </si>
  <si>
    <t>006R01383</t>
  </si>
  <si>
    <t>HIGH CAP. PRNT. CART. PHASER 3300MGP</t>
  </si>
  <si>
    <t>106R01214</t>
  </si>
  <si>
    <t>Black High Capacity Toner Cartridge, Phaser 6100, 106R00684</t>
  </si>
  <si>
    <t>106R00681</t>
  </si>
  <si>
    <t>Magenta High Capacity Toner Cartridge, Phaser 6100, 106R00681</t>
  </si>
  <si>
    <t>106R00680</t>
  </si>
  <si>
    <t>$488.00</t>
  </si>
  <si>
    <t>XEROX COLOUR 500 SERIES CYAN TONER CARTRIDGE SOLD</t>
  </si>
  <si>
    <t>006R01527</t>
  </si>
  <si>
    <t>106R01272</t>
  </si>
  <si>
    <t>Magenta Toner Cartridge, Phaser 6110/6110MFP, 106R01272</t>
  </si>
  <si>
    <t>106R01273</t>
  </si>
  <si>
    <t>Yellow Toner Cartridge, Phaser 6110/6110MFP, 106R01273</t>
  </si>
  <si>
    <t>006R01298</t>
  </si>
  <si>
    <t>Toner Cartridge Dual Pack, 2 X 6K (US), 006R01298</t>
  </si>
  <si>
    <t>106R01217</t>
  </si>
  <si>
    <t>$227.32</t>
  </si>
  <si>
    <t>Black Standard Capacity Toner Cartridge, Phaser 6360 for Phaser 6360</t>
  </si>
  <si>
    <t>106R01478</t>
  </si>
  <si>
    <t>MAGENTA TONER CARTRIDGE, PHASER 6140</t>
  </si>
  <si>
    <t>108R00951</t>
  </si>
  <si>
    <t>$124.00</t>
  </si>
  <si>
    <t>$173.71</t>
  </si>
  <si>
    <t>Standard Capacity Black Toner Cartridge (3, 000 Pages) for Phaser 6280</t>
  </si>
  <si>
    <t>108R00952</t>
  </si>
  <si>
    <t>Solid INK CYAN, CQ 8700(2 STICKS)</t>
  </si>
  <si>
    <t>108R00992</t>
  </si>
  <si>
    <t>Solid INK YELLOW, CQ 8700 (2 STICKS)</t>
  </si>
  <si>
    <t>108R00926</t>
  </si>
  <si>
    <t>XEROX COLORQUBE INK CYAN, COLORQUBE 8570 (2 STICKS), NORTH AMERICA</t>
  </si>
  <si>
    <t>108R00927</t>
  </si>
  <si>
    <t>XEROX COLORQUBE INK YELLOW, COLORQUBE 8870 (6 STICKS), NORTH AMERICA</t>
  </si>
  <si>
    <t>106R01593</t>
  </si>
  <si>
    <t>YELLOW STD CAP TONER 6500 / 6505</t>
  </si>
  <si>
    <t>106R01592</t>
  </si>
  <si>
    <t>Magenta STD CAP TONER 6500 / 6505</t>
  </si>
  <si>
    <t>106R01591</t>
  </si>
  <si>
    <t>CYAN STANDARD CAPACITY TONER 6500 / 6505</t>
  </si>
  <si>
    <t>106R01535</t>
  </si>
  <si>
    <t>$468.00</t>
  </si>
  <si>
    <t>HIGH CAPACITY TONER CARTRIDGE, PHASER 4600/4620</t>
  </si>
  <si>
    <t>106R01533</t>
  </si>
  <si>
    <t>$293.00</t>
  </si>
  <si>
    <t>STANDARD CAPACITY TONER CARTRIDGE, PHASER 4600/4620</t>
  </si>
  <si>
    <t>106R01563</t>
  </si>
  <si>
    <t>STD Cap Toner Cartridge CYAN 7800</t>
  </si>
  <si>
    <t>106R01568</t>
  </si>
  <si>
    <t>YELLOW HIGH CAP TONER CARTRIDGE 7800</t>
  </si>
  <si>
    <t>106R01567</t>
  </si>
  <si>
    <t>MAGENTA HIGH CAP TONER CARTRIDGE 7800</t>
  </si>
  <si>
    <t>106R01564</t>
  </si>
  <si>
    <t>STD Cap Toner Cartridge Magenta 7800</t>
  </si>
  <si>
    <t>106R01503</t>
  </si>
  <si>
    <t>$240.95</t>
  </si>
  <si>
    <t>STD Cap Toner Cyan Phaser 6700</t>
  </si>
  <si>
    <t>106R01504</t>
  </si>
  <si>
    <t>STD Cap Toner Magenta Phaser 6700</t>
  </si>
  <si>
    <t>106R01505</t>
  </si>
  <si>
    <t>STD Cap Toner Yellow Phaser 6700</t>
  </si>
  <si>
    <t>106R01507</t>
  </si>
  <si>
    <t>$394.91</t>
  </si>
  <si>
    <t>C60/C70  Cyan Toner Cartridge</t>
  </si>
  <si>
    <t>106R01163</t>
  </si>
  <si>
    <t>$225.23</t>
  </si>
  <si>
    <t>Black Toner Cartridge, Phaser 7760, 106R01163</t>
  </si>
  <si>
    <t>106R01162</t>
  </si>
  <si>
    <t>Price w/ Discount</t>
  </si>
  <si>
    <t>Solid INK BLACK, CQ 8700 (2 STICKS)</t>
  </si>
  <si>
    <t>108R00994</t>
  </si>
  <si>
    <t>Solid INK BLACK, CQ 8700 (4 STICKS)</t>
  </si>
  <si>
    <t>108R01014</t>
  </si>
  <si>
    <t>Solid INK CYAN, CQ 8900 (6 STICKS)</t>
  </si>
  <si>
    <t>106R01333</t>
  </si>
  <si>
    <t>Toner cartridge - yellow - 1000 pages - Phaser 6125</t>
  </si>
  <si>
    <t>106R01332</t>
  </si>
  <si>
    <t>Solid INK YELLOW, CQ 8900(6 STICKS)</t>
  </si>
  <si>
    <t>108R01017</t>
  </si>
  <si>
    <t>$373.99</t>
  </si>
  <si>
    <t>Solid INK BLACK, CQ 8900 (6 STICKS)</t>
  </si>
  <si>
    <t>106R01306</t>
  </si>
  <si>
    <t>$248.00</t>
  </si>
  <si>
    <t>TONER CARTRIDGE 106R1306</t>
  </si>
  <si>
    <t>006R01457</t>
  </si>
  <si>
    <t>$129.15</t>
  </si>
  <si>
    <t>BLACK TONER CARTRIDGE NA/ESG SOLD 6R1457</t>
  </si>
  <si>
    <t>006R01458</t>
  </si>
  <si>
    <t>YELLOW TONER CARTRIDGE NA/ESG SOLD6R1458</t>
  </si>
  <si>
    <t>006R01397</t>
  </si>
  <si>
    <t>$275.00</t>
  </si>
  <si>
    <t>MAGENTA TONER CARTRIDGE 6R1397</t>
  </si>
  <si>
    <t>006R01398</t>
  </si>
  <si>
    <t>Yellow High Capacity Toner Cartridge, Phaser 6350 Only, 106R01146</t>
  </si>
  <si>
    <t>106R01145</t>
  </si>
  <si>
    <t>106R01594</t>
  </si>
  <si>
    <t>BLACK TONER CRTG, WC7132 6R1318</t>
  </si>
  <si>
    <t>006R01267</t>
  </si>
  <si>
    <t>YELLOW TONER CRTG - WC7132 6R1267</t>
  </si>
  <si>
    <t>006R01268</t>
  </si>
  <si>
    <t>Magenta High Capacity Toner Cartridge, Phaser 6350 Only, 106R01145</t>
  </si>
  <si>
    <t>106R01084</t>
  </si>
  <si>
    <t>Hi-CAP TONER CARTRIDGE PHASER 4600 GSA</t>
  </si>
  <si>
    <t>106R02650</t>
  </si>
  <si>
    <t>TONER CARTRIDGE, WC 4250/4260 GSA</t>
  </si>
  <si>
    <t>6R1424</t>
  </si>
  <si>
    <t>MAGENTA TONER CRTG - WC7132 6R1268</t>
  </si>
  <si>
    <t>006R01175</t>
  </si>
  <si>
    <t>BLACK TONER CARTRIDGE 6R1175</t>
  </si>
  <si>
    <t>006R01459</t>
  </si>
  <si>
    <t>MAGENTA TONER CARTRIDGE WorkCentre 7120/7125</t>
  </si>
  <si>
    <t>006R01460</t>
  </si>
  <si>
    <t>CYAN TONER CARTRIDGE WorkCentre 7120/7125</t>
  </si>
  <si>
    <t>106R02241</t>
  </si>
  <si>
    <t>$147.24</t>
  </si>
  <si>
    <t>Std Cap Toner Cartridge Cyan 6600/6605</t>
  </si>
  <si>
    <t>106R02242</t>
  </si>
  <si>
    <t>Std Cap Toner Cartridge Magenta6600/6605</t>
  </si>
  <si>
    <t>106R02244</t>
  </si>
  <si>
    <t>$133.86</t>
  </si>
  <si>
    <t>Std Cap Toner Cartridge Black 6600/6605</t>
  </si>
  <si>
    <t>106R02243</t>
  </si>
  <si>
    <t>Std Cap Toner Cartridge Yellow 6600/6605</t>
  </si>
  <si>
    <t>6R1415</t>
  </si>
  <si>
    <t>Toner for BRO DCP 7020BLK XER OEM TN-350</t>
  </si>
  <si>
    <t>006R01222</t>
  </si>
  <si>
    <t>$593.00</t>
  </si>
  <si>
    <t>TONER CARTRIDGE CYAN (WESTERN H) DC240/250</t>
  </si>
  <si>
    <t>006R01221</t>
  </si>
  <si>
    <t>TONER CARTRIDGE MAGENTA (WESTERN H) DC240/250</t>
  </si>
  <si>
    <t>006R01220</t>
  </si>
  <si>
    <t>TONER CARTRIDGE YELLOW (WESTERN H) DC240/250</t>
  </si>
  <si>
    <t>006R01525</t>
  </si>
  <si>
    <t>$244.00</t>
  </si>
  <si>
    <t>Toner for BROTHER DCP 8040, OEM TN-570</t>
  </si>
  <si>
    <t>6R1420</t>
  </si>
  <si>
    <t>Toner for BRO DCP-1200BLK XER OEM TN-430</t>
  </si>
  <si>
    <t>6R1418</t>
  </si>
  <si>
    <t>Toner for BROTHER DCP-8060, OEM TN-580</t>
  </si>
  <si>
    <t>6R1419</t>
  </si>
  <si>
    <t>$160.99</t>
  </si>
  <si>
    <t>Toner for BRO DCP-8060BLK XER OEM DR-520</t>
  </si>
  <si>
    <t>6R1416</t>
  </si>
  <si>
    <t>Cyan Standard Capacity Toner Cartridge, Phaser 6360 for Phaser 6360</t>
  </si>
  <si>
    <t>006R01386</t>
  </si>
  <si>
    <t>XEROX 700 YELLOW TONER  (XE SOLD)</t>
  </si>
  <si>
    <t>006R01528</t>
  </si>
  <si>
    <t>XEROX COLOUR 500 SERIES MAGENTA TONER CARTRIDGE SOLD</t>
  </si>
  <si>
    <t>006R01526</t>
  </si>
  <si>
    <t>XEROX COLOUR 500 SERIES YELLOW TONER CARTRIDGE SOLD</t>
  </si>
  <si>
    <t>006R01184</t>
  </si>
  <si>
    <t>$211.05</t>
  </si>
  <si>
    <t>TONER  CARTRIDGE, C123/ M123/WCP123, C128/M128/WCP128</t>
  </si>
  <si>
    <t>006R01156</t>
  </si>
  <si>
    <t>$285.00</t>
  </si>
  <si>
    <t>YELLOW TONER CARTRIDGE 6R1156</t>
  </si>
  <si>
    <t>106R02746</t>
  </si>
  <si>
    <t>$349.00</t>
  </si>
  <si>
    <t>YELLOW HIGH CAPACITY TONER CARTRIDGE, WORKCENTRE 6655, (7, 500 PAGES)</t>
  </si>
  <si>
    <t>106R02745</t>
  </si>
  <si>
    <t>XEROX COLORQUBE INK MAGENTA, COLORQUBE 8870 (6 STICKS), NORTH AMERICA</t>
  </si>
  <si>
    <t>108R00950</t>
  </si>
  <si>
    <t>XEROX COLORQUBE INK CYAN, COLORQUBE 8870 (6 STICKS), NORTH AMERICA</t>
  </si>
  <si>
    <t>106R02747</t>
  </si>
  <si>
    <t>$268.00</t>
  </si>
  <si>
    <t>BLACK HIGH CAPACITY TONER CARTRIDGE, WORKCENTRE 6655, (12, 000 PAGES)</t>
  </si>
  <si>
    <t>106R02740</t>
  </si>
  <si>
    <t>$516.00</t>
  </si>
  <si>
    <t>Toner for BRO DCP-1200BLK XER OEM DR-400</t>
  </si>
  <si>
    <t>6R1417</t>
  </si>
  <si>
    <t>Toner for BRO DCP-8060BLK XER OEM TN-550</t>
  </si>
  <si>
    <t>106R2320</t>
  </si>
  <si>
    <t>Toner  BROTHER HL5340 BLK  HIGH OEM 650</t>
  </si>
  <si>
    <t>006R01153</t>
  </si>
  <si>
    <t>$207.00</t>
  </si>
  <si>
    <t>BLACK TONER CARTRIDGE 6R1153</t>
  </si>
  <si>
    <t>006R01154</t>
  </si>
  <si>
    <t>M24 Cyan Toner</t>
  </si>
  <si>
    <t>106R03287</t>
  </si>
  <si>
    <t>BLACK HIGH CAPACITY TONER CARTRIDGE, GSA TONER CARTRIDGE WORKCENTRE 4265 (25, 000)</t>
  </si>
  <si>
    <t>006R01668</t>
  </si>
  <si>
    <t>D136 Black Toner Cartridge</t>
  </si>
  <si>
    <t>106R01412</t>
  </si>
  <si>
    <t>$257.75</t>
  </si>
  <si>
    <t>BLACK EXTRA HIGH CAPACITY TONER CARTRIDGE, WORKCENTRE 3655 (25, 900 PAGES)</t>
  </si>
  <si>
    <t>106R02736</t>
  </si>
  <si>
    <t>BLACK STANDARD CAPACITY TONER CARTRIDGE, WORKCENTRE 3655 (6, 100 PAGES)</t>
  </si>
  <si>
    <t>106R02734</t>
  </si>
  <si>
    <t>$397.00</t>
  </si>
  <si>
    <t>High Capacity Toner Cartridge - WorkCentre 4265</t>
  </si>
  <si>
    <t>106R03102</t>
  </si>
  <si>
    <t>$635.00</t>
  </si>
  <si>
    <t>SOLD EXTRA HIGH CAPACITY TONER CARTRIDGE. 50K (25K DUAL PACK)</t>
  </si>
  <si>
    <t>106R02775</t>
  </si>
  <si>
    <t>$71.00</t>
  </si>
  <si>
    <t>BLACK, STANDARD CAPACITY TONER CARTRIDGE, PHASER 3260/WORKCENTRE 3215/3225 (1, 500 PAGES)</t>
  </si>
  <si>
    <t>106R02756</t>
  </si>
  <si>
    <t>CYAN TONER, PHASER 6022, WORKCENTRE 6027 (YIELD 1, 000)</t>
  </si>
  <si>
    <t>106R02758</t>
  </si>
  <si>
    <t>YELLOW TONER, PHASER 6022, WORKCENTRE 6027 (YIELD 1, 000)</t>
  </si>
  <si>
    <t>006R01655</t>
  </si>
  <si>
    <t>$232.00</t>
  </si>
  <si>
    <t>C60/C70 Black Toner Cartridge Sold</t>
  </si>
  <si>
    <t>006R01657</t>
  </si>
  <si>
    <t>$465.00</t>
  </si>
  <si>
    <t>C60/C70 Magenta Toner Cartridge</t>
  </si>
  <si>
    <t>006R01658</t>
  </si>
  <si>
    <t>C60/C70 Yellow Toner Cartridge</t>
  </si>
  <si>
    <t>006R01656</t>
  </si>
  <si>
    <t>YELLOW STANDARD CAPACITY TONER CARTRIDGE</t>
  </si>
  <si>
    <t>106R01596</t>
  </si>
  <si>
    <t>YELLOW HIGH CAPACITY TONER CARTRIDGE</t>
  </si>
  <si>
    <t>106R01278</t>
  </si>
  <si>
    <t>toner cartridge - Cyan - phaser 6130</t>
  </si>
  <si>
    <t>Toner cartridge - magenta - 1000 pages - Phaser 6125</t>
  </si>
  <si>
    <t>106R01334</t>
  </si>
  <si>
    <t>$97.82</t>
  </si>
  <si>
    <t>Toner cartridge - Black - 2000 pages - Phaser 6125</t>
  </si>
  <si>
    <t>106R01452</t>
  </si>
  <si>
    <t>Standard Capacity Cyan Toner Cartridge (2500 pages) for Phaser 6128MFP</t>
  </si>
  <si>
    <t>108R00953</t>
  </si>
  <si>
    <t>$356.00</t>
  </si>
  <si>
    <t>CYAN TONER CARTRIDGE 6R1398</t>
  </si>
  <si>
    <t>006R01395</t>
  </si>
  <si>
    <t>BLACK TONER CARTRIDGE 6R1395</t>
  </si>
  <si>
    <t>006R01396</t>
  </si>
  <si>
    <t>YELLOW TONER CARTRIDGE 6R1396</t>
  </si>
  <si>
    <t>006R01318</t>
  </si>
  <si>
    <t>006R01177</t>
  </si>
  <si>
    <t>MAGENTA TONER CARTRIDGE 6R1177</t>
  </si>
  <si>
    <t>006R01178</t>
  </si>
  <si>
    <t>YELLOW TONER CARTRIDGE 6R1178</t>
  </si>
  <si>
    <t>106R02638</t>
  </si>
  <si>
    <t>HP 15X (C7115X) Black Original LaserJet Toner Cartridge (3500 Yield)</t>
  </si>
  <si>
    <t>HP 61X (C8061X) Black Original LaserJet Toner Cartridge (10000 Yield)</t>
  </si>
  <si>
    <t>HP 43X (C8543X) Black Original LaserJet Toner Cartridge (30000 Yield)</t>
  </si>
  <si>
    <t>51604A</t>
  </si>
  <si>
    <t>Hewlett Packard</t>
  </si>
  <si>
    <t>HP (51604A) Black Original Thermal Ink Cartridge</t>
  </si>
  <si>
    <t>51645A</t>
  </si>
  <si>
    <t>HP 45 (51645A) Black Original Ink Cartridge (930 Yield)</t>
  </si>
  <si>
    <t>HP 23 (C1823D) Tri-Color Original Ink Cartridge (620 Yield)</t>
  </si>
  <si>
    <t>C2P04AN</t>
  </si>
  <si>
    <t>HP 62 (C2P04AN) Black Original Ink Cartridge (200 Yield)</t>
  </si>
  <si>
    <t>C2P05AN</t>
  </si>
  <si>
    <t>HP 62XL (C2P05AN) High Yield Black Original Ink Cartridge (600 Yield)</t>
  </si>
  <si>
    <t>C2P06AN</t>
  </si>
  <si>
    <t>HP 62 (C2P06AN) Tri-Color Original Ink Cartridge (165 Yield)</t>
  </si>
  <si>
    <t>C2P07AN</t>
  </si>
  <si>
    <t>HP 62XL (C2P07AN) High Yield Tri-Color Original Ink Cartridge (415 Yield)</t>
  </si>
  <si>
    <t>C2P19AN</t>
  </si>
  <si>
    <t>HP 934 (C2P19AN) Black Original Ink Cartridge (400 Yield)</t>
  </si>
  <si>
    <t>C2P20AN</t>
  </si>
  <si>
    <t>HP 935 (C2P20AN) Cyan Original Ink Cartridge (400 Yield)</t>
  </si>
  <si>
    <t>C2P21AN</t>
  </si>
  <si>
    <t>HP 935 (C2P21AN) Magenta Original Ink Cartridge (400 Yield)</t>
  </si>
  <si>
    <t>C2P22AN</t>
  </si>
  <si>
    <t>HP 935 (C2P22AN) Yellow Original Ink Cartridge (400 Yield)</t>
  </si>
  <si>
    <t>C2P23AN</t>
  </si>
  <si>
    <t>HP 934XL (C2P23AN) High Yield Black Original Ink Cartridge (1000 Yield)</t>
  </si>
  <si>
    <t>C2P24AN</t>
  </si>
  <si>
    <t>HP 935XL (C2P24AN) High Yield Cyan Original Ink Cartridge (825 Yield)</t>
  </si>
  <si>
    <t>C2P25AN</t>
  </si>
  <si>
    <t>HP 935XL (C2P25AN) High Yield Magenta Original Ink Cartridge (825 Yield)</t>
  </si>
  <si>
    <t>C2P26AN</t>
  </si>
  <si>
    <t>HP 935XL (C2P26AN) High Yield Yellow Original Ink Cartridge (825 Yield)</t>
  </si>
  <si>
    <t>C2P51FN</t>
  </si>
  <si>
    <t>HP 564 (C2P51FN) 2-Pack Black Original Ink Cartridges (500 Yield)</t>
  </si>
  <si>
    <t>HP 29X (C4129X) Black Original LaserJet Toner Cartridge (10000 Yield)</t>
  </si>
  <si>
    <t>HP 11 (C4836A) Cyan Original Ink Cartridge (2350 Yield)</t>
  </si>
  <si>
    <t>HP 11 (C4837A) Magenta Original Ink Cartridge (2000 Yield)</t>
  </si>
  <si>
    <t>MAGENTA HIGH CAPACITY TONER CARTRIDGE, WORKCENTRE 6655, (7, 500 PAGES)</t>
  </si>
  <si>
    <t>106R02744</t>
  </si>
  <si>
    <t>CYAN HIGH CAPACITY TONER CARTRIDGE, WORKCENTRE 6655, (7, 500 PAGES)</t>
  </si>
  <si>
    <t>Toner for BRO DCP-1200BLK XER OEM TN-460</t>
  </si>
  <si>
    <t>6R1422</t>
  </si>
  <si>
    <t>$150.99</t>
  </si>
  <si>
    <t>HP 02 (C8772WN) Magenta Original Ink Cartridge (370 Yield)</t>
  </si>
  <si>
    <t>C8773WN</t>
  </si>
  <si>
    <t>HP 02 (C8773WN) Yellow Original Ink Cartridge (500 Yield)</t>
  </si>
  <si>
    <t>C8774WN</t>
  </si>
  <si>
    <t>HP 02 (C8774WN) Light Cyan Original Ink Cartridge (220 Yield)</t>
  </si>
  <si>
    <t>C8775WN</t>
  </si>
  <si>
    <t>HP 02 (C8775WN) Light Magenta Original Ink Cartridge (230 Yield)</t>
  </si>
  <si>
    <t>C9351AN</t>
  </si>
  <si>
    <t>HP 21 (C9351AN) Black Original Ink Cartridge (190 Yield)</t>
  </si>
  <si>
    <t>C9352AN</t>
  </si>
  <si>
    <t>HP 22 (C9352AN) Tri-Color Original Ink Cartridge (165 Yield)</t>
  </si>
  <si>
    <t>C9353FN</t>
  </si>
  <si>
    <t>HP 96 Black/97 Tri-Color (C9353FN) 2-Pack Original Ink Cartridges (860 Black 560 Tri-Color Yield)</t>
  </si>
  <si>
    <t>C9361WN</t>
  </si>
  <si>
    <t>HP 93 (C9361WN) Tri-Color Original Ink Cartridge (220 Yield)</t>
  </si>
  <si>
    <t>C9362WN</t>
  </si>
  <si>
    <t>HP 92 (C9362WN) Black Original Ink Cartridge (220 Yield)</t>
  </si>
  <si>
    <t>C9385AN</t>
  </si>
  <si>
    <t>HP 88 (C9385AN) Black Original Ink Cartridge (850 Yield)</t>
  </si>
  <si>
    <t>C9386AN</t>
  </si>
  <si>
    <t>HP 88 (C9386AN) Cyan Original Ink Cartridge (860 Yield)</t>
  </si>
  <si>
    <t>C4902AN</t>
  </si>
  <si>
    <t>HP 940 (C4902AN) Black Original Ink Cartridge (1000 Yield)</t>
  </si>
  <si>
    <t>C4903AN</t>
  </si>
  <si>
    <t>HP 940 (C4903AN) Cyan Original Ink Cartridge (900 Yield)</t>
  </si>
  <si>
    <t>C4904AN</t>
  </si>
  <si>
    <t>HP 940 (C4904AN) Magenta Original Ink Cartridge (900 Yield)</t>
  </si>
  <si>
    <t>C4905AN</t>
  </si>
  <si>
    <t>HP 940 (C4905AN) Yellow Original Ink Cartridge (900 Yield)</t>
  </si>
  <si>
    <t>C4906AN</t>
  </si>
  <si>
    <t>HP 940XL (C4906AN) High Yield Black Original Ink Cartridge (2200 Yield)</t>
  </si>
  <si>
    <t>C4907AN</t>
  </si>
  <si>
    <t>HP 940XL (C4907AN) High Yield Cyan Original Ink Cartridge (1400 Yield)</t>
  </si>
  <si>
    <t>C4908AN</t>
  </si>
  <si>
    <t>HP 940XL (C4908AN) High Yield Magenta Original Ink Cartridge (1400 Yield)</t>
  </si>
  <si>
    <t>C4909AN</t>
  </si>
  <si>
    <t>HP 940XL (C4909AN) High Yield Yellow Original Ink Cartridge (1400 Yield)</t>
  </si>
  <si>
    <t>C6578AN</t>
  </si>
  <si>
    <t>HP 78XL (C6578AN) High Yield Tri-Color Original Ink Cartridge (1200 Yield)</t>
  </si>
  <si>
    <t>C6578DN</t>
  </si>
  <si>
    <t>HP 78 (C6578DN) Tri-Color Original Ink Cartridge (560 Yield)</t>
  </si>
  <si>
    <t>C6615DN</t>
  </si>
  <si>
    <t>XEROX COLORQUBE INK BLACK, COLORQUBE 8870 (6 STICKS), NORTH AMERICA</t>
  </si>
  <si>
    <t>106R01458</t>
  </si>
  <si>
    <t>Yellow Toner Cartridge, Phaser 6128MFP- DMO</t>
  </si>
  <si>
    <t>113R00715</t>
  </si>
  <si>
    <t>$340.00</t>
  </si>
  <si>
    <t>006R01269</t>
  </si>
  <si>
    <t>CYAN TONER CRTG - WC7132 6R1269</t>
  </si>
  <si>
    <t>HP 564XL (CB322WN) High Yield Photo Original Ink Cartridge (290 Yield - 4" x 6" Photos)</t>
  </si>
  <si>
    <t>CB327FN</t>
  </si>
  <si>
    <t>HP 98 Black/95 Tri-Color (CB327FN) 2-Pack Original Ink Cartridges (420 Black 330 Tri-Color Yield)</t>
  </si>
  <si>
    <t>CB336WN</t>
  </si>
  <si>
    <t>HP 74XL (CB336WN) High Yield Black Original Ink Cartridge (750 Yield)</t>
  </si>
  <si>
    <t>CB337WN</t>
  </si>
  <si>
    <t>HP 75 (CB337WN) Tri-Color Original Ink Cartridge (170 Yield)</t>
  </si>
  <si>
    <t>HP 823A (CB380A) Black Original LaserJet Toner Cartridge (16500 Yield)</t>
  </si>
  <si>
    <t>HP 824A (CB381A) Cyan Original LaserJet Toner Cartridge (21000 Yield)</t>
  </si>
  <si>
    <t>C9387AN</t>
  </si>
  <si>
    <t>HP 88 (C9387AN) Magenta Original Ink Cartridge (1000 Yield)</t>
  </si>
  <si>
    <t>C9388AN</t>
  </si>
  <si>
    <t>HP 88 (C9388AN) Yellow Original Ink Cartridge (860 Yield)</t>
  </si>
  <si>
    <t>C9391AN</t>
  </si>
  <si>
    <t>HP 88XL (C9391AN) High Yield Cyan Original Ink Cartridge (1700 Yield)</t>
  </si>
  <si>
    <t>C9392AN</t>
  </si>
  <si>
    <t>HP 88XL (C9392AN) High Yield Magenta Original Ink Cartridge (1980 Yield)</t>
  </si>
  <si>
    <t>C9393AN</t>
  </si>
  <si>
    <t>HP 88XL (C9393AN) High Yield Yellow Original Ink Cartridge (1540 Yield)</t>
  </si>
  <si>
    <t>C9396AN</t>
  </si>
  <si>
    <t>HP 88XL (C9396AN) High Yield Black Original Ink Cartridge (2450 Yield)</t>
  </si>
  <si>
    <t>C9508FN</t>
  </si>
  <si>
    <t>HP 21 (C9508FN) 2-Pack Black Original Ink Cartridges (380 Yield)</t>
  </si>
  <si>
    <t>C9509FN</t>
  </si>
  <si>
    <t>HP 21 Black/22 Tri-Color (C9509FN) 2-Pack Original Ink Cartridges (190 Black 165 Tri-Color Yield)</t>
  </si>
  <si>
    <t>C9513FN</t>
  </si>
  <si>
    <t>HP 92 Black/93 Tri-Color (C9513FN) 2-Pack Original Ink Cartridges (2 x 220 Yield)</t>
  </si>
  <si>
    <t>HP 645A (C9730A) Black Original LaserJet Toner Cartridge (13000 Yield)</t>
  </si>
  <si>
    <t>HP 645A (C9731A) Cyan Original LaserJet Toner Cartridge (12000 Yield)</t>
  </si>
  <si>
    <t>C8721WN</t>
  </si>
  <si>
    <t>HP 02 (C8721WN) Black Original Ink Cartridge (660 Yield)</t>
  </si>
  <si>
    <t>C8727AN</t>
  </si>
  <si>
    <t>HP 27 (C8727AN) Black Original Ink Cartridge (280 Yield)</t>
  </si>
  <si>
    <t>C8728AN</t>
  </si>
  <si>
    <t>HP 28 (C8728AN) Tri-Color Original Ink Cartridge (240 Yield)</t>
  </si>
  <si>
    <t>C8730WN</t>
  </si>
  <si>
    <t>HP 11 (C4838A) Yellow Original Ink Cartridge (2550 Yield)</t>
  </si>
  <si>
    <t>C4844A</t>
  </si>
  <si>
    <t>HP 10 (C4844A) Black Original Ink Cartridge (2200 Yield)</t>
  </si>
  <si>
    <t>Toner for BRO DCP 7020BLK XER OEM DR-350</t>
  </si>
  <si>
    <t>6R1423</t>
  </si>
  <si>
    <t>Toner for BRO DCP 8040BLK XER OEM TN-540</t>
  </si>
  <si>
    <t>6R1421</t>
  </si>
  <si>
    <t>HP 02 (C8771WN) Cyan Original Ink Cartridge (400 Yield)</t>
  </si>
  <si>
    <t>C8772WN</t>
  </si>
  <si>
    <t>HP 125A (CB541A) Cyan Original LaserJet Toner Cartridge (1400 Yield)</t>
  </si>
  <si>
    <t>HP 125A (CB542A) Yellow Original LaserJet Toner Cartridge (1400 Yield)</t>
  </si>
  <si>
    <t>HP 125A (CB543A) Magenta Original LaserJet Toner Cartridge (1400 Yield)</t>
  </si>
  <si>
    <t>HP 64X (CC364X) Black Original LaserJet Toner Cartridge (24000 Yield)</t>
  </si>
  <si>
    <t>HP 64X (CC364XD) Black High Yield 2-pack Original LaserJet Toner Cartridges (2 x 24000 Yield)</t>
  </si>
  <si>
    <t>CC530A</t>
  </si>
  <si>
    <t>HP 304A (CC530A) Black Original LaserJet Toner Cartridge (3500 Yield)</t>
  </si>
  <si>
    <t>HP 824A (CB382A) Yellow Original LaserJet Toner Cartridge (21000 Yield)</t>
  </si>
  <si>
    <t>HP 824A (CB383A) Magenta Original LaserJet Toner Cartridge (21000 Yield)</t>
  </si>
  <si>
    <t>HP 825A (CB390A) Black Original LaserJet Toner Cartridge (19500 Yield)</t>
  </si>
  <si>
    <t>HP 642A (CB400A) Black Original LaserJet Toner Cartridge (7500 Yield)</t>
  </si>
  <si>
    <t>HP 642A (CB401A) Cyan Original LaserJet Toner Cartridge (7500 Yield)</t>
  </si>
  <si>
    <t>HP 642A (CB402A) Yellow Original LaserJet Toner Cartridge (7500 Yield)</t>
  </si>
  <si>
    <t>HP 642A (CB403A) Magenta Original LaserJet Toner Cartridge (7500 Yield)</t>
  </si>
  <si>
    <t>HP 35A (CB435A) Black Original LaserJet Toner Cartridge (1500 Yield)</t>
  </si>
  <si>
    <t>HP 35A (CB435D) Black 2-pack Original LaserJet Toner Cartridges (3000 Yield)</t>
  </si>
  <si>
    <t>CB436A</t>
  </si>
  <si>
    <t>HP 36A (CB436A) Black Original LaserJet Toner Cartridge (2000 Yield)</t>
  </si>
  <si>
    <t>CB436D</t>
  </si>
  <si>
    <t>HP 645A (C9732A) Yellow Original LaserJet Toner Cartridge (12000 Yield)</t>
  </si>
  <si>
    <t>HP 645A (C9733A) Magenta Original LaserJet Toner Cartridge (12000 Yield)</t>
  </si>
  <si>
    <t>CB304AN</t>
  </si>
  <si>
    <t>HP 110 (CB304AN) Tri-Color Original Ink Cartridge (55 Yield - 4" x 6" Prints)</t>
  </si>
  <si>
    <t>CB316WN</t>
  </si>
  <si>
    <t>HP 564 (CB316WN) Black Original Ink Cartridge (250 Yield)</t>
  </si>
  <si>
    <t>CB317WN</t>
  </si>
  <si>
    <t>HP 564 (CB317WN) Photo Original Ink Cartridge (130 Yield - 4" x 6" Photos)</t>
  </si>
  <si>
    <t>CB318WN</t>
  </si>
  <si>
    <t>HP 15 (C6615DN) Black Original Ink Cartridge (500 Yield)</t>
  </si>
  <si>
    <t>HP 17 (C6625A) Tri-Color Original Ink Cartridge (480 Yield)</t>
  </si>
  <si>
    <t>HP 15A (C7115A) Black Original LaserJet Toner Cartridge (2500 Yield)</t>
  </si>
  <si>
    <t>CB320WN</t>
  </si>
  <si>
    <t>HP 564 (CB320WN) Yellow Original Ink Cartridge (300 Yield)</t>
  </si>
  <si>
    <t>CB322WN</t>
  </si>
  <si>
    <t>HP 646X (CE264X) Black Original LaserJet Toner Cartridge (17000 Yield)</t>
  </si>
  <si>
    <t>HP 78A (CE278A) Black Original LaserJet Toner Cartridge (2100 Yield)</t>
  </si>
  <si>
    <t>HP 55A (CE255A) Black Original LaserJet Toner Cartridge (6000 Yield)</t>
  </si>
  <si>
    <t>HP 55X (CE255XD) Black High Yield 2-pack Original LaserJet Toner Cartridges (25000 Yield)</t>
  </si>
  <si>
    <t>CE259A</t>
  </si>
  <si>
    <t>HP 125A (CE259A) Cyan/Magenta/Yellow 3-pack Original LaserJet Toner Cartridges (4200 Yield)</t>
  </si>
  <si>
    <t>HP 304A (CC530AD) Black 2-pack Original LaserJet Toner Cartridges (2 x 3500 Yield)</t>
  </si>
  <si>
    <t>HP 304A (CC531A) Cyan Original LaserJet Toner Cartridge (2800 Yield)</t>
  </si>
  <si>
    <t>HP 304A (CC532A) Yellow Original LaserJet Toner Cartridge (2800 Yield)</t>
  </si>
  <si>
    <t>HP 304A (CC533A) Magenta Original LaserJet Toner Cartridge (2800 Yield)</t>
  </si>
  <si>
    <t>CC640WN</t>
  </si>
  <si>
    <t>HP 60 (CC640WN) Black Original Ink Cartridge (200 Yield)</t>
  </si>
  <si>
    <t>CC643WN</t>
  </si>
  <si>
    <t>HP 60 (CC643WN) Tri-Color Original Ink Cartridge (165 Yield)</t>
  </si>
  <si>
    <t>CC644WN</t>
  </si>
  <si>
    <t>HP 60XL (CC644WN) High Yield Tri-Color Original Ink Cartridge (440 Yield)</t>
  </si>
  <si>
    <t>CC653AN</t>
  </si>
  <si>
    <t>HP 901 (CC653AN) Black Original Ink Cartridge (200 Yield)</t>
  </si>
  <si>
    <t>CC654AN</t>
  </si>
  <si>
    <t>HP 901XL (CC654AN) High Yield Black Original Ink Cartridge (700 Yield)</t>
  </si>
  <si>
    <t>CC656AN</t>
  </si>
  <si>
    <t>HP 901 (CC656AN) Tri-Color Original Ink Cartridge (360 Yield)</t>
  </si>
  <si>
    <t>CC659FN</t>
  </si>
  <si>
    <t>HP 74 Black/75 Tri-Color (CC659FN) 2-Pack Original Ink Cartridges (200 Black 170 Tri-Color Yield)</t>
  </si>
  <si>
    <t>CD971AN</t>
  </si>
  <si>
    <t>HP 920 (CD971AN) Black Original Ink Cartridge (420 Yield)</t>
  </si>
  <si>
    <t>CD972AN</t>
  </si>
  <si>
    <t>HP 920XL (CD972AN) High Yield Cyan Original Ink Cartridge (700 Yield)</t>
  </si>
  <si>
    <t>CD973AN</t>
  </si>
  <si>
    <t>HP 920XL (CD973AN) High Yield Magenta Original Ink Cartridge (700 Yield)</t>
  </si>
  <si>
    <t>CD974AN</t>
  </si>
  <si>
    <t>HP 920XL (CD974AN) High Yield Yellow Original Ink Cartridge (700 Yield)</t>
  </si>
  <si>
    <t>CD975AN</t>
  </si>
  <si>
    <t>HP 02XL (C8730WN) High Yield Cyan Original Ink Cartridge (600 Yield)</t>
  </si>
  <si>
    <t>C8732WN</t>
  </si>
  <si>
    <t>HP 02XL (C8732WN) High Yield Yellow Original Ink Cartridge (750 Yield)</t>
  </si>
  <si>
    <t>C8771WN</t>
  </si>
  <si>
    <t>HP 36A (CB436D) Black 2-pack Original LaserJet Toner Cartridges (4000 Yield)</t>
  </si>
  <si>
    <t>HP 05X (CE505XD) Black High Yield 2-pack Original LaserJet Toner Cartridges (2 x 6500 Yield)</t>
  </si>
  <si>
    <t>HP 307A (CE740A) Black Original LaserJet Toner Cartridge (7000 Yield)</t>
  </si>
  <si>
    <t>HP 307A (CE741A) Cyan Original LaserJet Toner Cartridge (7300 Yield)</t>
  </si>
  <si>
    <t>HP 307A (CE742A) Yellow Original LaserJet Toner Cartridge (7300 Yield)</t>
  </si>
  <si>
    <t>HP 307A (CE743A) Magenta Original LaserJet Toner Cartridge (7300 Yield)</t>
  </si>
  <si>
    <t>HP 646A (CF031A) Cyan Original LaserJet Toner Cartridge (12500 Yield)</t>
  </si>
  <si>
    <t>HP 305X (CE410XD) Black High Yield 2-pack Original LaserJet Toner Cartridges (8000 Yield)</t>
  </si>
  <si>
    <t>HP 651A (CE340A) Black Original LaserJet Toner Cartridge (13500 Yield)</t>
  </si>
  <si>
    <t>HP 651A (CE341A) Cyan Original LaserJet Toner Cartridge (16000 Yield)</t>
  </si>
  <si>
    <t>HP 651A (CE342A) Yellow Original LaserJet Toner Cartridge (16000 Yield)</t>
  </si>
  <si>
    <t>HP 651A (CE343A) Magenta Original LaserJet Toner Cartridge (16000 Yield)</t>
  </si>
  <si>
    <t>HP 90X (CE390XD) Black High Yield 2-pack Original LaserJet Toner Cartridges (48000 Yield)</t>
  </si>
  <si>
    <t>HP 78A (CE278D) Black 2-pack Original LaserJet Toner Cartridges (2 x 2100 Yield)</t>
  </si>
  <si>
    <t>HP 85A (CE285D) Black 2-pack Original LaserJet Toner Cartridges (3200 Yield)</t>
  </si>
  <si>
    <t>HP 126A (CE310A) Black Original LaserJet Toner Cartridge (1200 Yield)</t>
  </si>
  <si>
    <t>HP 126A (CE310AD) Black 2-pack Original LaserJet Toner Cartridges (2 x 1200 Yield)</t>
  </si>
  <si>
    <t>HP 126A (CE311A) Cyan Original LaserJet Toner Cartridge (1000 Yield)</t>
  </si>
  <si>
    <t>HP 126A (CE312A) Yellow Original LaserJet Toner Cartridge (1000 Yield)</t>
  </si>
  <si>
    <t>HP 126A (CE313A) Magenta Original LaserJet Toner Cartridge (1000 Yield)</t>
  </si>
  <si>
    <t>HP 128A (CE320AD) Black 2-pack Original LaserJet Toner Cartridges (4000 Yield)</t>
  </si>
  <si>
    <t>HP 649X (CE260X) Black Original LaserJet Toner Cartridge (17000 Yield)</t>
  </si>
  <si>
    <t>CE261A</t>
  </si>
  <si>
    <t>HP 648A (CE261A) Cyan Original LaserJet Toner Cartridge (11000 Yield)</t>
  </si>
  <si>
    <t>HP 564 (CB318WN) Cyan Original Ink Cartridge (300 Yield)</t>
  </si>
  <si>
    <t>CB319WN</t>
  </si>
  <si>
    <t>HP 564 (CB319WN) Magenta Original Ink Cartridge (300 Yield)</t>
  </si>
  <si>
    <t>HP 80A (CF280A) Black Original LaserJet Toner Cartridge (2700 Yield)</t>
  </si>
  <si>
    <t>CF280X</t>
  </si>
  <si>
    <t>HP 80X (CF280X) Black Original LaserJet Toner Cartridge (6900 Yield)</t>
  </si>
  <si>
    <t>HP 80X (CF280XD) Black High Yield 2-pack Original LaserJet Toner Cartridges (13800 Yield)</t>
  </si>
  <si>
    <t>HP 81X (CF281X) Black Original LaserJet Toner Cartridge (25000 Yield)</t>
  </si>
  <si>
    <t>CF283A</t>
  </si>
  <si>
    <t>HP 83A (CF283A) Black Original LaserJet Toner Cartridge (1500 Yield)</t>
  </si>
  <si>
    <t>HP 83A (CF283AD) Black 2-pack Original LaserJet Toner Cartridges (2 x 1500 Yield)</t>
  </si>
  <si>
    <t>CF283X</t>
  </si>
  <si>
    <t>HP 83X (CF283X) Black Original LaserJet Toner Cartridge (2200 Yield)</t>
  </si>
  <si>
    <t>CF226X</t>
  </si>
  <si>
    <t>HP 26X (CF226X) High Yield Black Original LaserJet Toner Cartridge (9000 Yield)</t>
  </si>
  <si>
    <t>CF226XD</t>
  </si>
  <si>
    <t>HP 26X (CF226XD) 2-Pack High Yield Black Original LaserJet Toner Cartridges (2 x 9000 Yield)</t>
  </si>
  <si>
    <t>HP 30A (CF230A) Black Original LaserJet Toner Cartridge (1600 Yield)</t>
  </si>
  <si>
    <t>HP 30X (CF230X) Black Original LaserJet Toner Cartridge (3500 Yield)</t>
  </si>
  <si>
    <t>CF251AM</t>
  </si>
  <si>
    <t>HP 410A (CF251AM) 3-Pack Cyan Magenta Yellow Original LaserJet Toner Cartridges (3 x 2300 Yield)</t>
  </si>
  <si>
    <t>HP 646A (CF032A) Yellow Original LaserJet Toner Cartridge (12500 Yield)</t>
  </si>
  <si>
    <t>HP 646A (CF033A) Magenta Original LaserJet Toner Cartridge (12500 Yield)</t>
  </si>
  <si>
    <t>HP 131A (CF210A) Black Original LaserJet Toner Cartridge (1600 Yield)</t>
  </si>
  <si>
    <t>HP 131X (CF210X) Black Original LaserJet Toner Cartridge (2400 Yield)</t>
  </si>
  <si>
    <t>HP 131A (CF211A) Cyan Original LaserJet Toner Cartridge (1800 Yield)</t>
  </si>
  <si>
    <t>HP 131A (CF212A) Yellow Original LaserJet Toner Cartridge (1800 Yield)</t>
  </si>
  <si>
    <t>HP 131A (CF213A) Magenta Original LaserJet Toner Cartridge (1800 Yield)</t>
  </si>
  <si>
    <t>HP 14A (CF214A) Black Original LaserJet Toner Cartridge (10000 Yield)</t>
  </si>
  <si>
    <t>HP 14X (CF214X) Black Original LaserJet Toner Cartridge (17500 Yield)</t>
  </si>
  <si>
    <t>HP 17A (CF217A) Black Original LaserJet Toner Cartridge (1600 Yield)</t>
  </si>
  <si>
    <t>HP 920XL (CD975AN) High Yield Black Original Ink Cartridge (1200 Yield)</t>
  </si>
  <si>
    <t>HP 504A (CE250A) Black Original LaserJet Toner Cartridge (5000 Yield)</t>
  </si>
  <si>
    <t>HP 508A (CF361A) Cyan Original LaserJet Toner Cartridge (5000 Yield)</t>
  </si>
  <si>
    <t>HP 508X (CF361X) High Yield Cyan Original LaserJet Toner Cartridge (9500 Yield)</t>
  </si>
  <si>
    <t>HP 826A (CF313A) Magenta Original LaserJet Toner Cartridge (31500 Yield)</t>
  </si>
  <si>
    <t>HP 652A (CF320A) Black Original LaserJet Toner Cartridge (11500 Yield)</t>
  </si>
  <si>
    <t>HP 653X (CF320X) Black Original LaserJet Toner Cartridge (21000 Yield)</t>
  </si>
  <si>
    <t>HP 653A (CF321A) Cyan Original LaserJet Toner Cartridge (16500 Yield)</t>
  </si>
  <si>
    <t>HP 653A (CF322A) Yellow Original LaserJet Toner Cartridge (16500 Yield)</t>
  </si>
  <si>
    <t>HP 653A (CF323A) Magenta Original LaserJet Toner Cartridge (16500 Yield)</t>
  </si>
  <si>
    <t>HP 25X (CF325X) Black Original LaserJet Toner Cartridge (34500 Yield)</t>
  </si>
  <si>
    <t>HP 654X (CF330X) Black Original LaserJet Toner Cartridge (20500 Yield)</t>
  </si>
  <si>
    <t>HP 654A (CF331A) Cyan Original LaserJet Toner Cartridge (15000 Yield)</t>
  </si>
  <si>
    <t>HP 654A (CF332A) Yellow Original LaserJet Toner Cartridge (15000 Yield)</t>
  </si>
  <si>
    <t>HP 654A (CF333A) Magenta Original LaserJet Toner Cartridge (15000 Yield)</t>
  </si>
  <si>
    <t>HP 87A (CF287A) Black Original LaserJet Toner Cartridge (9000 Yield)</t>
  </si>
  <si>
    <t>HP 87X (CF287X) High Yield Black Original LaserJet Toner Cartridge (18000 Yield)</t>
  </si>
  <si>
    <t>CF287XD</t>
  </si>
  <si>
    <t>HP 87X (CF287XD) 2-Pack High Yield Black Original LaserJet Toner Cartridge (2 x 18000 Yield)</t>
  </si>
  <si>
    <t>HP 827A (CF300A) Black Original LaserJet Toner Cartridge (29500 Yield)</t>
  </si>
  <si>
    <t>HP 827A (CF301A) Cyan Original LaserJet Toner Cartridge (32000 Yield)</t>
  </si>
  <si>
    <t>HP 827A (CF302A) Yellow Original LaserJet Toner Cartridge (32000 Yield)</t>
  </si>
  <si>
    <t>HP 827A (CF303A) Magenta Original LaserJet Toner Cartridge (32000 Yield)</t>
  </si>
  <si>
    <t>HP 826A (CF310A) Black Original LaserJet Toner Cartridge (29000 Yield)</t>
  </si>
  <si>
    <t>HP 826A (CF311A) Cyan Original LaserJet Toner Cartridge (31500 Yield)</t>
  </si>
  <si>
    <t>HP 826A (CF312A) Yellow Original LaserJet Toner Cartridge (31500 Yield)</t>
  </si>
  <si>
    <t>CF253XM</t>
  </si>
  <si>
    <t>CE262A</t>
  </si>
  <si>
    <t>HP 648A (CE262A) Yellow Original LaserJet Toner Cartridge (11000 Yield)</t>
  </si>
  <si>
    <t>CE263A</t>
  </si>
  <si>
    <t>HP 648A (CE263A) Magenta Original LaserJet Toner Cartridge (11000 Yield)</t>
  </si>
  <si>
    <t>HP 312A (CF381A) Cyan Original LaserJet Toner Cartridge (2700 Yield)</t>
  </si>
  <si>
    <t>HP 312A (CF382A) Yellow Original LaserJet Toner Cartridge (2700 Yield)</t>
  </si>
  <si>
    <t>HP 312A (CF383A) Magenta Original LaserJet Toner Cartridge (2700 Yield)</t>
  </si>
  <si>
    <t>CF400XD</t>
  </si>
  <si>
    <t>HP 201X (CF400XD) 2-Pack High Yield Black Original LaserJet Toner Cartridge (2 x 2800 Yield)</t>
  </si>
  <si>
    <t>HP 201X (CF401X) High Yield Cyan Original LaserJet Toner Cartridge (2300 Yield)</t>
  </si>
  <si>
    <t>HP 201X (CF402X) High Yield Yellow Original LaserJet Toner Cartridge (2300 Yield)</t>
  </si>
  <si>
    <t>HP 508A (CF362A) Yellow Original LaserJet Toner Cartridge (5000 Yield)</t>
  </si>
  <si>
    <t>HP 508X (CF362X) High Yield Yellow Original LaserJet Toner Cartridge (9500 Yield)</t>
  </si>
  <si>
    <t>HP 508A (CF363A) Magenta Original LaserJet Toner Cartridge (5000 Yield)</t>
  </si>
  <si>
    <t>HP 508X (CF363X) High Yield Magenta Original LaserJet Toner Cartridge (9500 Yield)</t>
  </si>
  <si>
    <t>HP 305A (CF370AM) Cyan/Magenta/Yellow 3-pack Original LaserJet Toner Cartridges (3 x 2600 Yield)</t>
  </si>
  <si>
    <t>CF371AM</t>
  </si>
  <si>
    <t>HP 128A (CF371AM) Cyan/Magenta/Yellow 3-pack Original LaserJet Toner Cartridges (3 x 1300 Yield)</t>
  </si>
  <si>
    <t>HP 312A (CF380A) Black Original LaserJet Toner Cartridge (2400 Yield)</t>
  </si>
  <si>
    <t>CF380X</t>
  </si>
  <si>
    <t>HP 312X (CF380X) Black Original LaserJet Toner Cartridge (4400 Yield)</t>
  </si>
  <si>
    <t>CF380XD</t>
  </si>
  <si>
    <t>HP 312X (CF380XD) Black High Yield 2-pack Original LaserJet Toner Cartridges (8800 Yield)</t>
  </si>
  <si>
    <t>HP 304A (CF340A) Cyan/Magenta/Yellow 3-pack Original LaserJet Toner Cartridges (3 x 2800 Yield)</t>
  </si>
  <si>
    <t>HP 126A (CF341A) Cyan/Magenta/Yellow 3-pack Original LaserJet Toner Cartridges (3 x 1000 Yield)</t>
  </si>
  <si>
    <t>HP 130A (CF350A) Black Original LaserJet Toner Cartridge (1300 Yield)</t>
  </si>
  <si>
    <t>HP 130A (CF351A) Cyan Original LaserJet Toner Cartridge (1000 Yield)</t>
  </si>
  <si>
    <t>HP 130A (CF352A) Yellow Original LaserJet Toner Cartridge (1000 Yield)</t>
  </si>
  <si>
    <t>HP 130A (CF353A) Magenta Original LaserJet Toner Cartridge (1000 Yield)</t>
  </si>
  <si>
    <t>CF226A</t>
  </si>
  <si>
    <t>HP 05A (CE505D) Black 2-pack Original LaserJet Toner Cartridges (4600 Yield)</t>
  </si>
  <si>
    <t>CE505X</t>
  </si>
  <si>
    <t>HP 05X (CE505X) Black Original LaserJet Toner Cartridge (6500 Yield)</t>
  </si>
  <si>
    <t>HP 657X (CF473X) High Yield Magenta Original LaserJet Toner Cartridge (23000 Yield)</t>
  </si>
  <si>
    <t>CF500A</t>
  </si>
  <si>
    <t>HP 202A (CF500A) Black Original LaserJet Toner Cartridge (1400 Yield)</t>
  </si>
  <si>
    <t>CF500X</t>
  </si>
  <si>
    <t>HP 202X (CF500X) High Yield Black Original LaserJet Toner Cartridge (3200 Yield)</t>
  </si>
  <si>
    <t>CF501A</t>
  </si>
  <si>
    <t>HP 202A (CF501A) Cyan Original LaserJet Toner Cartridge (1300 Yield)</t>
  </si>
  <si>
    <t>CF501X</t>
  </si>
  <si>
    <t>HP 202X (CF501X) High Yield Cyan Original LaserJet Toner Cartridge (2500 Yield)</t>
  </si>
  <si>
    <t>HP 410X (CF413X) High Yield Magenta Original LaserJet Toner Cartridge (5000 Yield)</t>
  </si>
  <si>
    <t>CF440AM</t>
  </si>
  <si>
    <t>HP 312A (CF440AM) Cyan/Yellow/Magenta 3-pack Original LaserJet Toner Cartridges (8100 Yield)</t>
  </si>
  <si>
    <t>CF450A</t>
  </si>
  <si>
    <t>HP 655A (CF450A) Black Original LaserJet Toner Cartridge (12500 Yield)</t>
  </si>
  <si>
    <t>CF451A</t>
  </si>
  <si>
    <t>HP 655A (CF451A) Cyan Original LaserJet Toner Cartridge (10500 Yield)</t>
  </si>
  <si>
    <t>CF452A</t>
  </si>
  <si>
    <t>HP 655A (CF452A) Yellow Original LaserJet Toner Cartridge (10500 Yield)</t>
  </si>
  <si>
    <t>CF453A</t>
  </si>
  <si>
    <t>HP 655A (CF453A) Magenta Original LaserJet Toner Cartridge (10500 Yield)</t>
  </si>
  <si>
    <t>CF460X</t>
  </si>
  <si>
    <t>HP 656X (CF460X) High Yield Black Original LaserJet Toner Cartridge (27000 Yield)</t>
  </si>
  <si>
    <t>CF461X</t>
  </si>
  <si>
    <t>HP 656X (CF461X) High Yield Cyan Original LaserJet Toner Cartridge (22000 Yield)</t>
  </si>
  <si>
    <t>CF462X</t>
  </si>
  <si>
    <t>HP 656X (CF462X) High Yield Yellow Original LaserJet Toner Cartridge (22000 Yield)</t>
  </si>
  <si>
    <t>HP 201X (CF403X) High Yield Magenta Original LaserJet Toner Cartridge (2300 Yield)</t>
  </si>
  <si>
    <t>HP 410X (CF410X) High Yield Black Original LaserJet Toner Cartridge (6500 Yield)</t>
  </si>
  <si>
    <t>CF410XD</t>
  </si>
  <si>
    <t>HP 410X (CF410XD) 2-Pack High Yield Black Original LaserJet Toner Cartridges (2 x 6500 Yield)</t>
  </si>
  <si>
    <t>HP 410A (CF411A) Cyan Original LaserJet Toner Cartridge (2300 Yield)</t>
  </si>
  <si>
    <t>HP 410X (CF411X) High Yield Cyan Original LaserJet Toner Cartridge (5000 Yield)</t>
  </si>
  <si>
    <t>HP 410A (CF412A) Yellow Original LaserJet Toner Cartridge (2300 Yield)</t>
  </si>
  <si>
    <t>HP 201X (CF253XM) 3-Pack High Yield Cyan Magenta Yellow Original LaserJet Toner Cartridges (3 x 2300 Yield)</t>
  </si>
  <si>
    <t>CF280A</t>
  </si>
  <si>
    <t>CN057AN</t>
  </si>
  <si>
    <t>HP 932 (CN057AN) Black Original Ink Cartridge (400 Yield)</t>
  </si>
  <si>
    <t>CN058AN</t>
  </si>
  <si>
    <t>HP 933 (CN058AN) Cyan Original Ink Cartridge (330 Yield)</t>
  </si>
  <si>
    <t>CN059AN</t>
  </si>
  <si>
    <t>HP 933 (CN059AN) Magenta Original Ink Cartridge (330 Yield)</t>
  </si>
  <si>
    <t>CN060AN</t>
  </si>
  <si>
    <t>HP 933 (CN060AN) Yellow Original Ink Cartridge (330 Yield)</t>
  </si>
  <si>
    <t>CN065FN</t>
  </si>
  <si>
    <t>HP 940 (CN065FN) 3-Pack Cyan/Yellow/Magenta Original Ink Cartridges (3 x 900 Yield)</t>
  </si>
  <si>
    <t>CN069FN</t>
  </si>
  <si>
    <t>HP 901 (CN069FN) 2-Pack Black/Tri-Color Original Ink Cartridges (200 Black 360 Tri-Color Yield)</t>
  </si>
  <si>
    <t>HP 970 (CN621AM) Black Original Ink Cartridge (3000 Yield)</t>
  </si>
  <si>
    <t>HP 971 (CN622AM) Cyan Original Ink Cartridge (2500 Yield)</t>
  </si>
  <si>
    <t>CF502A</t>
  </si>
  <si>
    <t>HP 202A (CF502A) Yellow Original LaserJet Toner Cartridge (1300 Yield)</t>
  </si>
  <si>
    <t>CF502X</t>
  </si>
  <si>
    <t>HP 202X (CF502X) High Yield Yellow Original LaserJet Toner Cartridge (2500 Yield)</t>
  </si>
  <si>
    <t>CF503A</t>
  </si>
  <si>
    <t>HP 202A (CF503A) Magenta Original LaserJet Toner Cartridge (1300 Yield)</t>
  </si>
  <si>
    <t>CF503X</t>
  </si>
  <si>
    <t>HP 202X (CF503X) High Yield Magenta Original LaserJet Toner Cartridge (2500 Yield)</t>
  </si>
  <si>
    <t>CF510A</t>
  </si>
  <si>
    <t>HP 204A (CF510A) Black Original LaserJet Toner Cartridge (1100 Yield)</t>
  </si>
  <si>
    <t>CF511A</t>
  </si>
  <si>
    <t>HP 204A (CF511A) Cyan Original LaserJet Toner Cartridge (900 Yield)</t>
  </si>
  <si>
    <t>CF512A</t>
  </si>
  <si>
    <t>HP 204A (CF512A) Yellow Original LaserJet Toner Cartridge (900 Yield)</t>
  </si>
  <si>
    <t>CF513A</t>
  </si>
  <si>
    <t>HP 204A (CF513A) Magenta Original LaserJet Toner Cartridge (900 Yield)</t>
  </si>
  <si>
    <t>CH562WN</t>
  </si>
  <si>
    <t>HP 61 (CH562WN) Tri-Color Original Ink Cartridge (165 Yield)</t>
  </si>
  <si>
    <t>CF463X</t>
  </si>
  <si>
    <t>HP 656X (CF463X) High Yield Magenta Original LaserJet Toner Cartridge (22000 Yield)</t>
  </si>
  <si>
    <t>CF470X</t>
  </si>
  <si>
    <t>HP 657X (CF470X) High Yield Black Original LaserJet Toner Cartridge (28000 Yield)</t>
  </si>
  <si>
    <t>CF471X</t>
  </si>
  <si>
    <t>HP 657X (CF471X) High Yield Cyan Original LaserJet Toner Cartridge (23000 Yield)</t>
  </si>
  <si>
    <t>HP 508A (CF360A) Black Original LaserJet Toner Cartridge (6000 Yield)</t>
  </si>
  <si>
    <t>HP 508X (CF360X) High Yield Black Original LaserJet Toner Cartridge (12500 Yield)</t>
  </si>
  <si>
    <t>HP 60 (CZ072FN) 2-Pack Tri-Color Original Ink Cartridges (2 x 165 Yield)</t>
  </si>
  <si>
    <t>CZ074FN</t>
  </si>
  <si>
    <t>HP 61 (CZ074FN) 2-Pack Tri-Color Original Ink Cartridges (330 Yield)</t>
  </si>
  <si>
    <t>CZ075FN</t>
  </si>
  <si>
    <t>HP 901 (CZ075FN) 2-Pack Black Original Ink Cartridges (400 Yield)</t>
  </si>
  <si>
    <t>HP 980 (D8J07A) Cyan Original Ink Cartridge (6600 Yield)</t>
  </si>
  <si>
    <t>HP 980 (D8J08A) Magenta Original Ink Cartridge (6600 Yield)</t>
  </si>
  <si>
    <t>HP 980 (D8J09A) Yellow Original Ink Cartridge (6600 Yield)</t>
  </si>
  <si>
    <t>HP 980 (D8J10A) Black Original Ink Cartridge (10000 Yield)</t>
  </si>
  <si>
    <t>HP 972A (F6T80AN) Black Original PageWide Cartridge (3500 Yield)</t>
  </si>
  <si>
    <t>HP 972X (F6T84AN) High Yield Black Original PageWide Cartridge (10000 Yield)</t>
  </si>
  <si>
    <t>CH634AN</t>
  </si>
  <si>
    <t>HP 920 (CH634AN) Cyan Original Ink Cartridge (300 Yield)</t>
  </si>
  <si>
    <t>CH635AN</t>
  </si>
  <si>
    <t>HP 920 (CH635AN) Magenta Original Ink Cartridge (300 Yield)</t>
  </si>
  <si>
    <t>CH636AN</t>
  </si>
  <si>
    <t>HP 920 (CH636AN) Yellow Original Ink Cartridge (300 Yield)</t>
  </si>
  <si>
    <t>CN045AN</t>
  </si>
  <si>
    <t>HP 950XL (CN045AN) High Yield Black Original Ink Cartridge (2300 Yield)</t>
  </si>
  <si>
    <t>CN046AN</t>
  </si>
  <si>
    <t>HP 951XL (CN046AN) High Yield Cyan Original Ink Cartridge (1500 Yield)</t>
  </si>
  <si>
    <t>CN047AN</t>
  </si>
  <si>
    <t>HP 951XL (CN047AN) High Yield Magenta Original Ink Cartridge (1500 Yield)</t>
  </si>
  <si>
    <t>CN048AN</t>
  </si>
  <si>
    <t>HP 951XL (CN048AN) High Yield Yellow Original Ink Cartridge (1500 Yield)</t>
  </si>
  <si>
    <t>CN049AN</t>
  </si>
  <si>
    <t>HP 950 (CN049AN) Black Original Ink Cartridge (1000 Yield)</t>
  </si>
  <si>
    <t>CN050AN</t>
  </si>
  <si>
    <t>HP 951 (CN050AN) Cyan Original Ink Cartridge (700 Yield)</t>
  </si>
  <si>
    <t>CN051AN</t>
  </si>
  <si>
    <t>HP 951 (CN051AN) Magenta Original Ink Cartridge (700 Yield)</t>
  </si>
  <si>
    <t>CN052AN</t>
  </si>
  <si>
    <t>HP 951 (CN052AN) Yellow Original Ink Cartridge (700 Yield)</t>
  </si>
  <si>
    <t>CN053AN</t>
  </si>
  <si>
    <t>HP 932XL (CN053AN) High Yield Black Original Ink Cartridge (1000 Yield)</t>
  </si>
  <si>
    <t>CN054AN</t>
  </si>
  <si>
    <t>HP 933XL (CN054AN) High Yield Cyan Original Ink Cartridge (825 Yield)</t>
  </si>
  <si>
    <t>CN055AN</t>
  </si>
  <si>
    <t>HP 410X (CF412X) High Yield Yellow Original LaserJet Toner Cartridge (5000 Yield)</t>
  </si>
  <si>
    <t>HP 410A (CF413A) Magenta Original LaserJet Toner Cartridge (2300 Yield)</t>
  </si>
  <si>
    <t>HP 933XL (CN056AN) High Yield Yellow Original Ink Cartridge (825 Yield)</t>
  </si>
  <si>
    <t>HP 981Y (L0R14A) Extra High Yield Magenta Original PageWide Cartridge (16000 Yield)</t>
  </si>
  <si>
    <t>HP 981Y (L0R15A) Extra High Yield Yellow Original PageWide Cartridge (16000 Yield)</t>
  </si>
  <si>
    <t>F6U15AN</t>
  </si>
  <si>
    <t>HP 952 (F6U15AN) Black Original Ink Cartridge (1000 Yield)</t>
  </si>
  <si>
    <t>F6U19AN</t>
  </si>
  <si>
    <t>HP 952XL (F6U19AN) High Yield Black Original Ink Cartridge (2000 Yield)</t>
  </si>
  <si>
    <t>F6U61AN</t>
  </si>
  <si>
    <t>HP 63 (F6U61AN) Tri-color Original Ink Cartridge (165 Yield)</t>
  </si>
  <si>
    <t>F6U62AN</t>
  </si>
  <si>
    <t>HP 63 (F6U62AN) Black Original Ink Cartridge (190 Yield)</t>
  </si>
  <si>
    <t>F6U63AN</t>
  </si>
  <si>
    <t>HP 63XL (F6U63AN) High Yield Tri-color Original Ink Cartridge (330 Yield)</t>
  </si>
  <si>
    <t>F6U64AN</t>
  </si>
  <si>
    <t>HP 63XL (F6U64AN) High Yield Black Original Ink Cartridge (480 Yield)</t>
  </si>
  <si>
    <t>HP 981A (J3M68A) Cyan Original PageWide Cartridge (6000 Yield)</t>
  </si>
  <si>
    <t>HP 981A (J3M69A) Magenta Original PageWide Cartridge (6000 Yield)</t>
  </si>
  <si>
    <t>HP 981A (J3M70A) Yellow Original PageWide Cartridge (6000 Yield)</t>
  </si>
  <si>
    <t>HP 981A (J3M71A) Black Original PageWide Cartridge (6000 Yield)</t>
  </si>
  <si>
    <t>HP 976Y (L0R05A) Extra High Yield Cyan Original PageWide Cartridge (13000 Yield)</t>
  </si>
  <si>
    <t>HP 976Y (L0R06A) Extra High Yield Magenta Original PageWide Cartridge (13000 Yield)</t>
  </si>
  <si>
    <t>HP 976Y (L0R07A) Extra High Yield Yellow Original PageWide Cartridge (13000 Yield)</t>
  </si>
  <si>
    <t>HP 971 (CN623AM) Magenta Original Ink Cartridge (2500 Yield)</t>
  </si>
  <si>
    <t>HP 971 (CN624AM) Yellow Original Ink Cartridge (2500 Yield)</t>
  </si>
  <si>
    <t>HP 970XL (CN625AM) High Yield Black Original Ink Cartridge (9200 Yield)</t>
  </si>
  <si>
    <t>HP 971XL (CN626AM) High Yield Cyan Original Ink Cartridge (6600 Yield)</t>
  </si>
  <si>
    <t>HP 971XL (CN627AM) High Yield Magenta Original Ink Cartridge (6600 Yield)</t>
  </si>
  <si>
    <t>HP 971XL (CN628AM) High Yield Yellow Original Ink Cartridge (6600 Yield)</t>
  </si>
  <si>
    <t>CR259FN</t>
  </si>
  <si>
    <t>HP 61 (CR259FN) 2-Pack Black/Tri-Color Original Ink Cartridges (190 Black 165 Tri-Color Yield)</t>
  </si>
  <si>
    <t>CR314FN</t>
  </si>
  <si>
    <t>CF472X</t>
  </si>
  <si>
    <t>HP 657X (CF472X) High Yield Yellow Original LaserJet Toner Cartridge (23000 Yield)</t>
  </si>
  <si>
    <t>CF473X</t>
  </si>
  <si>
    <t>HP 60 (CZ071FN) 2-Pack Black Original Ink Cartridges (400 Yield)</t>
  </si>
  <si>
    <t>CZ072FN</t>
  </si>
  <si>
    <t>HP 990X (M0J89AN) High Yield Cyan Original PageWide Cartridge (20000 Yield)</t>
  </si>
  <si>
    <t>M0J93AN</t>
  </si>
  <si>
    <t>HP 990X (M0J93AN) High Yield Magenta Original PageWide Cartridge (20000 Yield)</t>
  </si>
  <si>
    <t>M0J97AN</t>
  </si>
  <si>
    <t>HP 990X (M0J97AN) High Yield Yellow Original PageWide Cartridge (20000 Yield)</t>
  </si>
  <si>
    <t>M0K01AN</t>
  </si>
  <si>
    <t>HP 990X (M0K01AN) High Yield Black Original PageWide Cartridge (16000 Yield)</t>
  </si>
  <si>
    <t>N9H55FN</t>
  </si>
  <si>
    <t>HP 981Y (L0R16A) Extra High Yield Black Original PageWide Cartridge (20000 Yield)</t>
  </si>
  <si>
    <t>L0R39AN</t>
  </si>
  <si>
    <t>HP 956XL (L0R39AN) High Yield Black Original Ink Cartridge (3000 Yield)</t>
  </si>
  <si>
    <t>L0R46AN</t>
  </si>
  <si>
    <t>HP 63 (L0R46AN) Black/Tri-Color 2-Pack Original Ink Cartridges (190 Black 165 Color Yield)</t>
  </si>
  <si>
    <t>HP 972A (L0R86AN) Cyan Original PageWide Cartridge (3000 Yield)</t>
  </si>
  <si>
    <t>HP 972A (L0R89AN) Magenta Original PageWide Cartridge (3000 Yield)</t>
  </si>
  <si>
    <t>HP 972A (L0R92AN) Yellow Original PageWide Cartridge (3000 Yield)</t>
  </si>
  <si>
    <t>HP 972X (L0R98AN) High Yield Cyan Original PageWide Cartridge (7000 Yield)</t>
  </si>
  <si>
    <t>HP 972X (L0S01AN) High Yield Magenta Original PageWide Cartridge (7000 Yield)</t>
  </si>
  <si>
    <t>HP 972X (L0S04AN) High Yield Yellow Original PageWide Cartridge (7000 Yield)</t>
  </si>
  <si>
    <t>L0S27AN</t>
  </si>
  <si>
    <t>HP 932 (L0S27AN) 2-Pack Black Original Ink Cartridges (2 x 400 Yield)</t>
  </si>
  <si>
    <t>L0S28AN</t>
  </si>
  <si>
    <t>HP 950 (L0S28AN) 2-Pack Black Original Ink Cartridges (2 x 1000 Yield)</t>
  </si>
  <si>
    <t>L0S49AN</t>
  </si>
  <si>
    <t>HP 952 (L0S49AN) Cyan Original Ink Cartridge (700 Yield)</t>
  </si>
  <si>
    <t>L0S52AN</t>
  </si>
  <si>
    <t>HP 952 (L0S52AN) Magenta Original Ink Cartridge (700 Yield)</t>
  </si>
  <si>
    <t>L0S55AN</t>
  </si>
  <si>
    <t>HP 976Y (L0R08A) Extra High Yield Black Original PageWide Cartridge (17000 Yield)</t>
  </si>
  <si>
    <t>HP 981X (L0R09A) High Yield Cyan Original PageWide Cartridge (10000 Yield)</t>
  </si>
  <si>
    <t>HP 981X (L0R10A) High Yield Magenta Original PageWide Cartridge (10000 Yield)</t>
  </si>
  <si>
    <t>HP 981X (L0R11A) High Yield Yellow Original PageWide Cartridge (10000 Yield)</t>
  </si>
  <si>
    <t>HP 933XL (CN055AN) High Yield Magenta Original Ink Cartridge (825 Yield)</t>
  </si>
  <si>
    <t>CN056AN</t>
  </si>
  <si>
    <t>HP 981Y (L0R13A) Extra High Yield Cyan Original PageWide Cartridge (16000 Yield)</t>
  </si>
  <si>
    <t>HP 933 (N9H56FN) Cyan/Magenta/Yellow Original Ink Cartridges 3-Pack (3 x 330 Yield)</t>
  </si>
  <si>
    <t>N9H57FN</t>
  </si>
  <si>
    <t>HP 564 (N9H57FN) Cyan/Magenta/Yellow Original Ink Cartridges 3-Pack (3 x 330 Yield)</t>
  </si>
  <si>
    <t>N9H63FN</t>
  </si>
  <si>
    <t>HP 60 (N9H63FN) 2-Pack Black/Tri-Color Original Ink Cartridges (200 Black 165 Color Yield)</t>
  </si>
  <si>
    <t>N9H64FN</t>
  </si>
  <si>
    <t>HP 62 (N9H64FN) 2-Pack Black/Tri-Color Original Ink Cartridges (200 Black 165 Color Yield)</t>
  </si>
  <si>
    <t>N9H65FN</t>
  </si>
  <si>
    <t>HP 935 (N9H65FN) Cyan/Magenta/Yellow Original Ink Cartridges 3-Pack (3 x 400 Yield)</t>
  </si>
  <si>
    <t>N9J89AN</t>
  </si>
  <si>
    <t>HP 64 (N9J89AN) Tri-color Original Ink Cartridge (165 Yield)</t>
  </si>
  <si>
    <t>N9K01AN</t>
  </si>
  <si>
    <t>HP 65 (N9K01AN) Tri-color Original Ink Cartridge (100 Yield)</t>
  </si>
  <si>
    <t>N9K02AN</t>
  </si>
  <si>
    <t>HP 65 (N9K02AN) Black Original Ink Cartridge (120 Yield)</t>
  </si>
  <si>
    <t>N9K03AN</t>
  </si>
  <si>
    <t>HP 65XL (N9K03AN) High Yield Tri-color Original Ink Cartridge (300 Yield)</t>
  </si>
  <si>
    <t>N9K04AN</t>
  </si>
  <si>
    <t>HP 65XL (N9K04AN) High Yield Black Original Ink Cartridge (300 Yield)</t>
  </si>
  <si>
    <t>N9K27AN</t>
  </si>
  <si>
    <t>HP 952 (N9K27AN) Cyan/Magenta/Yellow Original Ink Cartridges 3-Pack (3 x 700 Yield)</t>
  </si>
  <si>
    <t>HP 39A (Q1339A) Black Original LaserJet Toner Cartridge (18000 Yield)</t>
  </si>
  <si>
    <t>HP 10A (Q2610A) Black Original LaserJet Toner Cartridge (6000 Yield)</t>
  </si>
  <si>
    <t>Q2612A</t>
  </si>
  <si>
    <t>HP 12A (Q2612A) Black Original LaserJet Toner Cartridge (2000 Yield)</t>
  </si>
  <si>
    <t>HP 952 (L0S55AN) Yellow Original Ink Cartridge (700 Yield)</t>
  </si>
  <si>
    <t>L0S61AN</t>
  </si>
  <si>
    <t>HP 952XL (L0S61AN) High Yield Cyan Original Ink Cartridge (1600 Yield)</t>
  </si>
  <si>
    <t>L0S64AN</t>
  </si>
  <si>
    <t>HP 952XL (L0S64AN) High Yield Magenta Original Ink Cartridge (1600 Yield)</t>
  </si>
  <si>
    <t>L0S67AN</t>
  </si>
  <si>
    <t>HP 952XL (L0S67AN) High Yield Yellow Original Ink Cartridge (1600 Yield)</t>
  </si>
  <si>
    <t>M0J73AN</t>
  </si>
  <si>
    <t>HP 990A (M0J73AN) Cyan Original PageWide Cartridge (10000 Yield)</t>
  </si>
  <si>
    <t>M0J77AN</t>
  </si>
  <si>
    <t>HP 990A (M0J77AN) Magenta Original PageWide Cartridge (10000 Yield)</t>
  </si>
  <si>
    <t>M0J81AN</t>
  </si>
  <si>
    <t>HP 951 (CR314FN) 3-Pack Cyan/Yellow/Magenta Original Ink Cartridges (3 x 700 Yield)</t>
  </si>
  <si>
    <t>CZ071FN</t>
  </si>
  <si>
    <t>HP 990A (M0J85AN) Black Original PageWide Cartridge (8000 Yield)</t>
  </si>
  <si>
    <t>M0J89AN</t>
  </si>
  <si>
    <t>HP 16A (Q7516A) Black Original LaserJet Toner Cartridge (12000 Yield)</t>
  </si>
  <si>
    <t>HP 51A (Q7551A) Black Original LaserJet Toner Cartridge (6500 Yield)</t>
  </si>
  <si>
    <t>HP 51X (Q7551X) Black Original LaserJet Toner Cartridge (13000 Yield)</t>
  </si>
  <si>
    <t>HP 51X (Q7551XD) Black High Yield 2-pack Original LaserJet Toner Cartridges (26000 Yield)</t>
  </si>
  <si>
    <t>HP 53A (Q7553A) Black Original LaserJet Toner Cartridge (3000 Yield)</t>
  </si>
  <si>
    <t>HP 643A (Q5951A) Cyan Original LaserJet Toner Cartridge (10000 Yield)</t>
  </si>
  <si>
    <t>HP 643A (Q5952A) Yellow Original LaserJet Toner Cartridge (10000 Yield)</t>
  </si>
  <si>
    <t>HP 643A (Q5953A) Magenta Original LaserJet Toner Cartridge (10000 Yield)</t>
  </si>
  <si>
    <t>HP 124A (Q6000A) Black Original LaserJet Toner Cartridge (2500 Yield)</t>
  </si>
  <si>
    <t>HP 124A (Q6001A) Cyan Original LaserJet Toner Cartridge (2000 Yield)</t>
  </si>
  <si>
    <t>HP 124A (Q6002A) Yellow Original LaserJet Toner Cartridge (2000 Yield)</t>
  </si>
  <si>
    <t>HP 124A (Q6003A) Magenta Original LaserJet Toner Cartridge (2000 Yield)</t>
  </si>
  <si>
    <t>HP 644A (Q6460A) Black Original LaserJet Toner Cartridge (12000 Yield)</t>
  </si>
  <si>
    <t>HP 644A (Q6461A) Cyan Original LaserJet Toner Cartridge (12000 Yield)</t>
  </si>
  <si>
    <t>HP 644A (Q6462A) Yellow Original LaserJet Toner Cartridge (12000 Yield)</t>
  </si>
  <si>
    <t>HP 12A (Q2612D) Black 2-pack Original LaserJet Toner Cartridges (4000 Yield)</t>
  </si>
  <si>
    <t>HP 13X (Q2613X) Black Original LaserJet Toner Cartridge (4000 Yield)</t>
  </si>
  <si>
    <t>HP 24A (Q2624A) Black Original LaserJet Toner Cartridge (2500 Yield)</t>
  </si>
  <si>
    <t>Q2683A</t>
  </si>
  <si>
    <t>HP 311A (Q2683A) Magenta Original LaserJet Toner Cartridge (6000 Yield)</t>
  </si>
  <si>
    <t>HP 42X (Q5942X) Black Original LaserJet Toner Cartridge (20000 Yield)</t>
  </si>
  <si>
    <t>HP 42X (Q5942XD) Black High Yield 2-pack Original LaserJet Toner Cartridges (2 x 20000 Yield)</t>
  </si>
  <si>
    <t>HP 45A (Q5945A) Black Original LaserJet Toner Cartridge (18000 Yield)</t>
  </si>
  <si>
    <t>HP 49A (Q5949A) Black Original LaserJet Toner Cartridge (2500 Yield)</t>
  </si>
  <si>
    <t>HP 981X (L0R12A) High Yield Black Original PageWide Cartridge (11000 Yield)</t>
  </si>
  <si>
    <t>HP 920 (N9H55FN) Cyan/Magenta/Yellow Original Ink Cartridges 3-Pack (3 x 300 Yield)</t>
  </si>
  <si>
    <t>N9H56FN</t>
  </si>
  <si>
    <t>T6L98AN</t>
  </si>
  <si>
    <t>HP 902 (T6L98AN) Black Original Ink Cartridge (300 Yield)</t>
  </si>
  <si>
    <t>T6M02AN</t>
  </si>
  <si>
    <t>HP 902XL (T6M02AN) Cyan Original Ink Cartridge (825 Yield)</t>
  </si>
  <si>
    <t>T6M06AN</t>
  </si>
  <si>
    <t>HP 902XL (T6M06AN) Magenta Original Ink Cartridge (825 Yield)</t>
  </si>
  <si>
    <t>T6M10AN</t>
  </si>
  <si>
    <t>HP 902XL (T6M10AN) Yellow Original Ink Cartridge (825 Yield)</t>
  </si>
  <si>
    <t>T6M14AN</t>
  </si>
  <si>
    <t>HP 902XL (T6M14AN) Black Original Ink Cartridge (825 Yield)</t>
  </si>
  <si>
    <t>T6M18AN</t>
  </si>
  <si>
    <t>HP 906XL (T6M18AN) Black Original Ink Cartridge (1500 Yield)</t>
  </si>
  <si>
    <t>HP 53X (Q7553X) Black Original LaserJet Toner Cartridge (7000 Yield)</t>
  </si>
  <si>
    <t>HP 70A (Q7570A) Black Original LaserJet Toner Cartridge (15000 Yield)</t>
  </si>
  <si>
    <t>HP 503A (Q7581A) Cyan Original LaserJet Toner Cartridge (6000 Yield)</t>
  </si>
  <si>
    <t>HP 503A (Q7582A) Yellow Original LaserJet Toner Cartridge (6000 Yield)</t>
  </si>
  <si>
    <t>HP 503A (Q7583A) Magenta Original LaserJet Toner Cartridge (6000 Yield)</t>
  </si>
  <si>
    <t>Q7964AN</t>
  </si>
  <si>
    <t>HP 02 (Q7964AN) Black/Cyan/Magenta/Yellow/Light Cyan/Light Magenta Original Ink Cartridges Photo Value Pack</t>
  </si>
  <si>
    <t>T0A36AN</t>
  </si>
  <si>
    <t>HP 65 (T0A36AN) 2-Pack Black/Tri-color Original Ink Cartridges (120 Yield Black 100 Yield Tri-color)</t>
  </si>
  <si>
    <t>T0A38AN</t>
  </si>
  <si>
    <t>HP 902 (T0A38AN) CMY Ink Cartridge Combo 3-Pack (3 x 315 Yield)</t>
  </si>
  <si>
    <t>T0A52AN</t>
  </si>
  <si>
    <t>HP 62 (T0A52AN) 2-Pack Black Original Ink Cartridges (2 x 200 Yield)</t>
  </si>
  <si>
    <t>T0A53AN</t>
  </si>
  <si>
    <t>HP 63 (T0A53AN) 2-Pack Black Original Ink Cartridges (2 x 190 Yield)</t>
  </si>
  <si>
    <t>T0B23A</t>
  </si>
  <si>
    <t>HP 982A (T0B23A) Cyan Original PageWide Cartridge (8000 Yield)</t>
  </si>
  <si>
    <t>T0B24A</t>
  </si>
  <si>
    <t>HP 982A (T0B24A) Magenta Original PageWide Cartridge (8000 Yield)</t>
  </si>
  <si>
    <t>T0B25A</t>
  </si>
  <si>
    <t>HP 644A (Q6463A) Magenta Original LaserJet Toner Cartridge (12000 Yield)</t>
  </si>
  <si>
    <t>HP 501A (Q6470A) Black Original LaserJet Toner Cartridge (6000 Yield)</t>
  </si>
  <si>
    <t>HP 502A (Q6471A) Cyan Original LaserJet Toner Cartridge (4000 Yield)</t>
  </si>
  <si>
    <t>HP 502A (Q6472A) Yellow Original LaserJet Toner Cartridge (4000 Yield)</t>
  </si>
  <si>
    <t>HP 990A (M0J81AN) Yellow Original PageWide Cartridge (10000 Yield)</t>
  </si>
  <si>
    <t>M0J85AN</t>
  </si>
  <si>
    <t>HP 11X (Q6511X) Black Original LaserJet Toner Cartridge (12000 Yield)</t>
  </si>
  <si>
    <t>OKI C5500 C5650 C5800 High Yield Magenta Toner Cartridge (5000 Yield)</t>
  </si>
  <si>
    <t>OKI C5500 C5650 C5800 High Yield Yellow Toner Cartridge (5000 Yield)</t>
  </si>
  <si>
    <t>OKI C5550 MFP C6100 Black Toner Cartridge (6000 Yield)</t>
  </si>
  <si>
    <t>OKI C3200 Black Toner Cartridge (1500 Yield)</t>
  </si>
  <si>
    <t>OKI C3200 Cyan Toner Cartridge (1500 Yield)</t>
  </si>
  <si>
    <t>OKI C3200 Magenta Toner Cartridge (1500 Yield)</t>
  </si>
  <si>
    <t>OKI C3200 Yellow Toner Cartridge (1500 Yield)</t>
  </si>
  <si>
    <t>OKI C5500 C5650 C5800 Black Toner Cartridge (2000 Yield)</t>
  </si>
  <si>
    <t>OKI B720 High Yield Toner Cartridge (20000 Yield)</t>
  </si>
  <si>
    <t>OKI B710 B720 B730 Toner Cartridge (Includes Imaging Drum) (15000 Yield)</t>
  </si>
  <si>
    <t>OKI B730 High Yield Toner Cartridge (26000 Yield)</t>
  </si>
  <si>
    <t>OKI C9600 C9800 Black Toner Cartridge (15000 Yield)</t>
  </si>
  <si>
    <t>OKI C9600 C9800 Cyan Toner Cartridge (15000 Yield)</t>
  </si>
  <si>
    <t>OKI C9600 C9800 Magenta Toner Cartridge (15000 Yield)</t>
  </si>
  <si>
    <t>OKI C9600 C9800 Yellow Toner Cartridge (15000 Yield)</t>
  </si>
  <si>
    <t>HP 26A (CF226A) Black Original LaserJet Toner Cartridge (3100 Yield)</t>
  </si>
  <si>
    <t>Oki</t>
  </si>
  <si>
    <t>OKIPAGE 10 12 14e Toner Cartridge (2000 Yield)</t>
  </si>
  <si>
    <t>OKI C9650 Yellow Toner Cartridge (16500 Yield)</t>
  </si>
  <si>
    <t>OKI C9650 Magenta Toner Cartridge (16500 Yield)</t>
  </si>
  <si>
    <t>OKI C9650 Cyan Toner Cartridge (16500 Yield)</t>
  </si>
  <si>
    <t>OKI C9650 Black Toner Cartridge (18500 Yield)</t>
  </si>
  <si>
    <t>HP 982A (T0B25A) Yellow Original PageWide Cartridge (8000 Yield)</t>
  </si>
  <si>
    <t>T0B26A</t>
  </si>
  <si>
    <t>HP 982A (T0B26A) Black Original PageWide Cartridge (10000 Yield)</t>
  </si>
  <si>
    <t>T0B27A</t>
  </si>
  <si>
    <t>HP 982X (T0B27A) High Yield Cyan Original PageWide Cartridge (16000 Yield)</t>
  </si>
  <si>
    <t>T0B28A</t>
  </si>
  <si>
    <t>HP 982X (T0B28A) High Yield Magenta Original PageWide Cartridge (16000 Yield)</t>
  </si>
  <si>
    <t>T0B29A</t>
  </si>
  <si>
    <t>HP 982X (T0B29A) High Yield Yellow Original PageWide Cartridge (16000 Yield)</t>
  </si>
  <si>
    <t>T0B30A</t>
  </si>
  <si>
    <t>HP 982X (T0B30A) High Yield Black Original PageWide Cartridge (20000 Yield)</t>
  </si>
  <si>
    <t>T6L86AN</t>
  </si>
  <si>
    <t>HP 902 (T6L86AN) Cyan Original Ink Cartridge (315 Yield)</t>
  </si>
  <si>
    <t>HP 49X (Q5949X) Black Original LaserJet Toner Cartridge (6000 Yield)</t>
  </si>
  <si>
    <t>T6L94AN</t>
  </si>
  <si>
    <t>HP 902 (T6L94AN) Yellow Original Ink Cartridge (315 Yield)</t>
  </si>
  <si>
    <t>OKI C7100 C7300 C7350 C7500 C7550 Cyan Toner Cartridge (10000 Yield)</t>
  </si>
  <si>
    <t>OKI C7100 C7300 C7350 C7500 C7550 Black Toner Cartridge (10000 Yield)</t>
  </si>
  <si>
    <t>OKI C3400 C3530 MFP C3600 MC360 MFP Black Toner Cartridge (1500 Yield)</t>
  </si>
  <si>
    <t>OKI C3400 C3530 MFP C3600 MC360 MFP Cyan Toner Cartridge (1000 Yield)</t>
  </si>
  <si>
    <t>OKI C3400 C3530 MFP C3600 MC360 MFP Magenta Toner Cartridge (1000 Yield)</t>
  </si>
  <si>
    <t>OKI C3400 C3530 MFP C3600 MC360 MFP Yellow Toner Cartridge (1000 Yield)</t>
  </si>
  <si>
    <t>OKI C3400 C3530 MFP C3600 MC360 MFP High Yield Black Toner Cartridge (2500 Yield)</t>
  </si>
  <si>
    <t>OKI C3400 C3530 MFP C3600 MC360 MFP High Yield Cyan Toner Cartridge (2000 Yield)</t>
  </si>
  <si>
    <t>OKI C3400 C3530 MFP C3600 MC360 MFP High Yield Magenta Toner Cartridge (2000 Yield)</t>
  </si>
  <si>
    <t>OKI C5100 C5150 C5200 C5300 C5400 C5510 MFP High Yield Yellow Toner Cartridge (5000 Yield)</t>
  </si>
  <si>
    <t>OKI C5100 C5150 C5200 C5300 C5400 C5510 MFP High Yield Magenta Toner Cartridge (5000 Yield)</t>
  </si>
  <si>
    <t>OKI C5100 C5150 C5200 C5300 C5400 C5510 MFP High Yield Cyan Toner Cartridge (5000 Yield)</t>
  </si>
  <si>
    <t>OKI C5100 C5150 C5200 C5300 C5400 C5510 MFP High Yield Black Toner Cartridge (5000 Yield)</t>
  </si>
  <si>
    <t>OKI B420dn MB480 MFP Extra High Yield Toner Cartridge (12000 Yield)</t>
  </si>
  <si>
    <t>OKI B4100 B4200 B4250 B4300 B4350 Toner Cartridge (3000 Yield)</t>
  </si>
  <si>
    <t>OKI C9300 C9500 Yellow Toner Cartridge (15000 Yield)</t>
  </si>
  <si>
    <t>OKI C9300 C9500 Magenta Toner Cartridge (15000 Yield)</t>
  </si>
  <si>
    <t>OKI C9300 C9500 Cyan Toner Cartridge (15000 Yield)</t>
  </si>
  <si>
    <t>OKI C5550 MFP C6100 Cyan Toner Cartridge (5000 Yield)</t>
  </si>
  <si>
    <t>OKI C5550 MFP C6100 Magenta Toner Cartridge (5000 Yield)</t>
  </si>
  <si>
    <t>OKI C5550 MFP C6100 Yellow Toner Cartridge (5000 Yield)</t>
  </si>
  <si>
    <t>OKI B4300 B4350 High Yield Toner Cartridge (6000 Yield)</t>
  </si>
  <si>
    <t>OKI C5500 C5650 C5800 Cyan Toner Cartridge (2000 Yield)</t>
  </si>
  <si>
    <t>OKI C5500 C5650 C5800 Magenta Toner Cartridge (2000 Yield)</t>
  </si>
  <si>
    <t>OKI C5500 C6050 C5800 Yellow Toner Cartridge (2000 Yield)</t>
  </si>
  <si>
    <t>HP 502A (Q6473A) Magenta Original LaserJet Toner Cartridge (4000 Yield)</t>
  </si>
  <si>
    <t>OKI C5500 C5650 C5800 High Yield Cyan Toner Cartridge (5000 Yield)</t>
  </si>
  <si>
    <t>OKI B411 B431 MB461 MB471 MB491 Toner Cartridge (4000 Yield)</t>
  </si>
  <si>
    <t>OKI B431 MB461 MB471 MB491 High Yield Toner Cartridge (10000 Yield)</t>
  </si>
  <si>
    <t>OKI C330 C331 C530 C531 MC361 MC362 MC561 MC562 Yellow Toner Cartridge (Type C17) (3000 Yield)</t>
  </si>
  <si>
    <t>OKI C330 C331 C530 C531 MC361 MC362 MC561 MC562 Magenta Toner Cartridge (Type C17) (3000 Yield)</t>
  </si>
  <si>
    <t>OKI C330 C331 C530 C531 MC361 MC362 MC561 MC562 Cyan Toner Cartridge (Type C17) (3000 Yield)</t>
  </si>
  <si>
    <t>OKIFAX 5780 5980 Toner Cartridge (5000 Yield)</t>
  </si>
  <si>
    <t>OKI CX2033 Yellow Toner Cartridge (6000 Yield) (Type C11)</t>
  </si>
  <si>
    <t>OKI CX2033 Magenta Toner Cartridge (6000 Yield) (Type C11)</t>
  </si>
  <si>
    <t>OKI CX2033 Cyan Toner Cartridge (6000 Yield) (Type C11)</t>
  </si>
  <si>
    <t>OKI CX2033 Black Toner Cartridge (8000 Yield) (Type C11)</t>
  </si>
  <si>
    <t>OKI CX2633 Yellow Toner Cartridge (9000 Yield)</t>
  </si>
  <si>
    <t>OKI CX2633 Magenta Toner Cartridge (9000 Yield)</t>
  </si>
  <si>
    <t>OKI CX2633 Cyan Toner Cartridge (9000 Yield)</t>
  </si>
  <si>
    <t>OKI CX2633 Black Toner Cartridge (9000 Yield)</t>
  </si>
  <si>
    <t>OKI MC160 MFP High Yield Yellow Toner Cartridge (2500 Yield)</t>
  </si>
  <si>
    <t>OKI MC160 MFP High Yield Magenta Toner Cartridge (2500 Yield)</t>
  </si>
  <si>
    <t>OKI MC160 MFP High Yield Cyan Toner Cartridge (2500 Yield)</t>
  </si>
  <si>
    <t>OKI MC160 MFP High Yield Black Toner Cartridge (2500 Yield)</t>
  </si>
  <si>
    <t>OKI C3400 C3530 MFP C3600 MC360 MFP High Yield Yellow Toner Cartridge (2000 Yield)</t>
  </si>
  <si>
    <t>OKI C3400 C3530 MFP C3600 MC360 MFP Black Image Drum (15000 Yield) (Ships with 1000 Yield Toner)</t>
  </si>
  <si>
    <t>OKI C711 Yellow Toner Cartridge (11500 Yield)</t>
  </si>
  <si>
    <t>OKI C711 Magenta Toner Cartridge (11500 Yield)</t>
  </si>
  <si>
    <t>OKI C711 Cyan Toner Cartridge (11500 Yield)</t>
  </si>
  <si>
    <t>OKI C711 Black Toner Cartridge (11000 Yield)</t>
  </si>
  <si>
    <t>OKI CX2032 Yellow Toner Cartridge (5000 Yield) (Type C8)</t>
  </si>
  <si>
    <t>OKI CX2032 Magenta Toner Cartridge (5000 Yield) (Type C8)</t>
  </si>
  <si>
    <t>OKI CX2032 Cyan Toner Cartridge (5000 Yield) (Type C8)</t>
  </si>
  <si>
    <t>OKI CX2032 Black Toner Cartridge (6000 Yield) (Type C8)</t>
  </si>
  <si>
    <t>T6L90AN</t>
  </si>
  <si>
    <t>HP 902 (T6L90AN) Magenta Original Ink Cartridge (315 Yield)</t>
  </si>
  <si>
    <t>OKI C7100 C7300 C7350 C7500 C7550 Magenta Toner Cartridge (10000 Yield)</t>
  </si>
  <si>
    <t>OKI MB491 MFP MB491+LP MFP High Yield Toner Cartridge (12000 Yield)</t>
  </si>
  <si>
    <t>OKI MPS4200mb MPS4700mb Toner Cartridge (12000 Yield)</t>
  </si>
  <si>
    <t>OKI C710 Cyan Toner Cartridge (11500 Yield)</t>
  </si>
  <si>
    <t>OKI C710 Magenta Toner Cartridge (11500 Yield)</t>
  </si>
  <si>
    <t>OKI C710 Yellow Toner Cartridge (11500 Yield)</t>
  </si>
  <si>
    <t>OKI C6150 MC560 MFP Black Toner Cartridge (8000 Yield)</t>
  </si>
  <si>
    <t>OKI C6150 MC560 MFP Cyan Toner Cartridge (6000 Yield)</t>
  </si>
  <si>
    <t>OKI C6150 MC560 MFP Magenta Toner Cartridge (6000 Yield)</t>
  </si>
  <si>
    <t>OKI C6150 MC560 MFP Yellow Toner Cartridge (6000 Yield)</t>
  </si>
  <si>
    <t>OKI C830 Black Toner Cartridge (8000 Yield) (Type C14)</t>
  </si>
  <si>
    <t>OKI C830 Cyan Toner Cartridge (8000 Yield) (Type C14)</t>
  </si>
  <si>
    <t>OKI C830 Magenta Toner Cartridge (8000 Yield) (Type C14)</t>
  </si>
  <si>
    <t>OKI C830 Yellow Toner Cartridge (8000 Yield) (Type C14)</t>
  </si>
  <si>
    <t>OKI MC860 MFP Yellow Toner Cartridge (10000 Yield)</t>
  </si>
  <si>
    <t>OKI C330 C331 C530 C531 MC361 MC362 MC561 MC562 Black Toner Cartridge (Type C17) (3500 Yield)</t>
  </si>
  <si>
    <t>OKI C530 C531 MC561 MC562 High Yield Yellow Toner Cartridge (5000 Yield)</t>
  </si>
  <si>
    <t>OKI C530 C531 MC561 MC562 High Yield Magenta Toner Cartridge (5000 Yield)</t>
  </si>
  <si>
    <t>OKI C530 C531 MC561 MC562 High Yield Cyan Toner Cartridge (5000 Yield)</t>
  </si>
  <si>
    <t>OKI C530 C531 MC561 MC562 High Yield Black Toner Cartridge (5500 Yield)</t>
  </si>
  <si>
    <t>OKI B6200 B6300 Toner Cartridge (11000 Yield)</t>
  </si>
  <si>
    <t>OKI B6300 High Yield Toner Cartridge (18000 Yield)</t>
  </si>
  <si>
    <t>OKI C5100 C5150 C5200 C5300 C5400 C5510 MFP Black Toner Cartridge (3000 Yield)</t>
  </si>
  <si>
    <t>OKI C5100 C5150 C5200 C5300 C5400 C5510 MFP Cyan Toner Cartridge (3000 Yield)</t>
  </si>
  <si>
    <t>OKI C5100 C5150 C5200 C5300 C5400 C5510 MFP Magenta Toner Cartridge (3000 Yield)</t>
  </si>
  <si>
    <t>OKI C5100 C5150 C5200 C5300 C5400 C5510 MFP Yellow Toner Cartridge (3000 Yield)</t>
  </si>
  <si>
    <t>OKI C710 Black Toner Cartridge (11000 Yield)</t>
  </si>
  <si>
    <t>OKI B6500 High Yield Toner Cartridge (18000 Yield)</t>
  </si>
  <si>
    <t>OKI B4545 MFP Toner Cartridge (6000 Yield)</t>
  </si>
  <si>
    <t>OKI C610 Yellow Toner Cartridge (6000 Yield)</t>
  </si>
  <si>
    <t>OKI C5500 C5650 C5800 High Yield Black Toner Cartridge (5000 Yield)</t>
  </si>
  <si>
    <t>OKI C610 Black Toner Cartridge (8000 Yield)</t>
  </si>
  <si>
    <t>OKI MPS2731mc MFP Magenta Toner Cartridge (5200 Yield)</t>
  </si>
  <si>
    <t>OKI MPS2731mc MFP Black Toner Cartridge (6800 Yield)</t>
  </si>
  <si>
    <t>OKI C831 MC873 Yellow Toner Cartridge (10000 Yield)</t>
  </si>
  <si>
    <t>OKI C831 MC873 Magenta Toner Cartridge (10000 Yield)</t>
  </si>
  <si>
    <t>OKI C831 MC873 Cyan Toner Cartridge (10000 Yield)</t>
  </si>
  <si>
    <t>OKI C831 MC873 Black Toner Cartridge (10000 Yield)</t>
  </si>
  <si>
    <t>OKI MC770 MC780 MFP Yellow Toner Cartridge (11500 Yield)</t>
  </si>
  <si>
    <t>OKI MC770 MC780 MFP Magenta Toner Cartridge (11500 Yield)</t>
  </si>
  <si>
    <t>OKI MC770 MC780 MFP Cyan Toner Cartridge (11500 Yield)</t>
  </si>
  <si>
    <t>OKI MC770 MC780 MFP Black Toner Cartridge (15000 Yield)</t>
  </si>
  <si>
    <t>OKI MB760 MB770 MFP Print Cartridge (18000 Yield)</t>
  </si>
  <si>
    <t>OKI MB760 MB770 MFP High Yield Print Cartridge (25000 Yield)</t>
  </si>
  <si>
    <t>OKI MB760 MB770 MFP Extra High Yield Print Cartridge (36000 Yield)</t>
  </si>
  <si>
    <t>OKI B721 B731 Toner Cartridge (18000 Yield)</t>
  </si>
  <si>
    <t>OKI B721 B731 High Yield Toner Cartridge (25000 Yield)</t>
  </si>
  <si>
    <t>OKI B731 Extra High Yield Toner Cartridge (36000 Yield)</t>
  </si>
  <si>
    <t>OKI MPS610c Yellow Toner Cartridge (6000 Yield)</t>
  </si>
  <si>
    <t>OKI C6000 C6050 Black Toner Cartridge (5000 Yield)</t>
  </si>
  <si>
    <t>OKI C6000 C6050 Cyan Toner Cartridge (4000 Yield)</t>
  </si>
  <si>
    <t>OKI C6000 C6050 Magenta Toner Cartridge (4000 Yield)</t>
  </si>
  <si>
    <t>OKI C6000 C6050 Yellow Toner Cartridge (4000 Yield)</t>
  </si>
  <si>
    <t>OKI B4400 B4500 B4550 B4600 Toner Cartridge (3000 Yield)</t>
  </si>
  <si>
    <t>OKI B4600 High Yield Toner Cartridge (7000 Yield)</t>
  </si>
  <si>
    <t>OKI MC860 MFP Magenta Toner Cartridge (10000 Yield)</t>
  </si>
  <si>
    <t>OKI MC860 MFP Cyan Toner Cartridge (10000 Yield)</t>
  </si>
  <si>
    <t>OKI MC860 MFP Black Toner Cartridge (9500 Yield)</t>
  </si>
  <si>
    <t>OKI B410 B420 B430 MB460 MFP MB470 MFP MB480 MFP Toner Cartridge (3500 Yield)</t>
  </si>
  <si>
    <t>OKI B420 B430 MB470 MFP MB480 MFP High Yield Toner Cartridge (7000 Yield)</t>
  </si>
  <si>
    <t>OKI CX2731 Black Toner Cartridge (5000 Yield) (Type C17)</t>
  </si>
  <si>
    <t>OKI CX2731 Cyan Toner Cartridge (5000 Yield) (Type C17)</t>
  </si>
  <si>
    <t>OKI CX2731 Magenta Toner Cartridge (5000 Yield) (Type C17)</t>
  </si>
  <si>
    <t>OKI C7100 C7300 C7350 C7500 C7550 Yellow Toner Cartridge (10000 Yield)</t>
  </si>
  <si>
    <t>OKI MB451w MFP Toner Cartridge (1500 Yield)</t>
  </si>
  <si>
    <t>OKI MPS610c Magenta Toner Cartridge (6000 Yield)</t>
  </si>
  <si>
    <t>OKI MPS711c Black Toner Cartridge (11000 Yield)</t>
  </si>
  <si>
    <t>OKI MPS711c Cyan Toner Cartridge (11500 Yield)</t>
  </si>
  <si>
    <t>OKI MPS711c Magenta Toner Cartridge (11500 Yield)</t>
  </si>
  <si>
    <t>OKI MPS711c Yellow Toner Cartridge (11500 Yield)</t>
  </si>
  <si>
    <t>OKI MPS9650c Black Toner Cartridge (18500 Yield)</t>
  </si>
  <si>
    <t>OKI MPS9650c Cyan Toner Cartridge (16500 Yield)</t>
  </si>
  <si>
    <t>OKI MPS9650c Magenta Toner Cartridge (16500 Yield)</t>
  </si>
  <si>
    <t>OKI MPS9650c Yellow Toner Cartridge (16500 Yield)</t>
  </si>
  <si>
    <t>OKI MPS420b MPS480mb Toner Cartridge (12000 Yield)</t>
  </si>
  <si>
    <t>OKI MPS6500b Toner Cartridge (18000 Yield)</t>
  </si>
  <si>
    <t>OKI MPS730b Toner Cartridge (26000 Yield)</t>
  </si>
  <si>
    <t>OKI MPS930b Toner Cartridge (33000 Yield)</t>
  </si>
  <si>
    <t>OKI 1000 1050 2200 2350 2400 2450 2600 5050 5250 5300 5300+ 5400 5600 5600+ 5650 5680 Toner Cartridge (2500 Yield)</t>
  </si>
  <si>
    <t>OKI B412dn B432dn B512dn MB472w MB492 MB562w High Yield Toner Cartridge (7000 Yield)</t>
  </si>
  <si>
    <t>OKI B412dn B432dn B512dn MB472w MB492 MB562w Toner Cartridge (3000 Yield)</t>
  </si>
  <si>
    <t>OKI B432dn B512dn MB492 MB562w Extra High Yield Toner Cartridge (12000 Yield)</t>
  </si>
  <si>
    <t>OKI MPS3537mc MPS4242mc Yellow Toner Cartridge (10000 Yield)</t>
  </si>
  <si>
    <t>OKI MPS3537mc MPS4242mc Magenta Toner Cartridge (10000 Yield)</t>
  </si>
  <si>
    <t>OKI MPS3537mc MPS4242mc Cyan Toner Cartridge (10000 Yield)</t>
  </si>
  <si>
    <t>OKI MPS3537mc MPS4242mc Black Toner Cartridge (12900 Yield)</t>
  </si>
  <si>
    <t>OKI MPS5501b MPS5502mb Print Cartridge (30000 Yield)</t>
  </si>
  <si>
    <t>OKI MPS2731mc MFP Cyan Toner Cartridge (5200 Yield)</t>
  </si>
  <si>
    <t>OKI C911 Yellow Toner Cartridge (24000 Yield)</t>
  </si>
  <si>
    <t>OKI C911 Magenta Toner Cartridge (24000 Yield)</t>
  </si>
  <si>
    <t>OKI C911 Cyan Toner Cartridge (24000 Yield)</t>
  </si>
  <si>
    <t>OKI C911 Black Toner Cartridge (24000 Yield)</t>
  </si>
  <si>
    <t>OKI CX3535 CX4545 Cyan Toner Cartridge (Type D2) (26800 Yield)</t>
  </si>
  <si>
    <t>OKI CX3535 CX4545 Magenta Toner Cartridge (Type D2) (26800 Yield)</t>
  </si>
  <si>
    <t>OKI CX3535 CX4545 Black Toner Cartridge (Type D2) (34200 Yield)</t>
  </si>
  <si>
    <t>OKI C610 Magenta Toner Cartridge (6000 Yield)</t>
  </si>
  <si>
    <t>OKI C610 Cyan Toner Cartridge (6000 Yield)</t>
  </si>
  <si>
    <t>OKI MPS2731mc MFP Yellow Toner Cartridge (5200 Yield)</t>
  </si>
  <si>
    <t>Long Description</t>
  </si>
  <si>
    <t>OKI C532 MC573 High Capacity Yellow Toner Cartridge (6000 Yield)</t>
  </si>
  <si>
    <t>OKI C532 MC573 High Capacity Magenta Toner Cartridge (6000 Yield)</t>
  </si>
  <si>
    <t>OKI C532 MC573 High Capacity Cyan Toner Cartridge (6000 Yield)</t>
  </si>
  <si>
    <t>OKI C532 MC573 High Capacity Black Toner Cartridge (7000 Yield)</t>
  </si>
  <si>
    <t>OKI ES5473 Yellow Toner Cartridge (5300 Yield)</t>
  </si>
  <si>
    <t>OKI ES5473 Magenta Toner Cartridge (5300 Yield)</t>
  </si>
  <si>
    <t>OKI ES5473 Cyan Toner Cartridge (5300 Yield)</t>
  </si>
  <si>
    <t>OKI ES5473 Black Toner Cartridge (6800 Yield)</t>
  </si>
  <si>
    <t>OKI ES7412 Yellow Toner Cartridge (10000 Yield)</t>
  </si>
  <si>
    <t>OKI ES7412 Magenta Toner Cartridge (10000 Yield)</t>
  </si>
  <si>
    <t>OKI ES7412 Cyan Toner Cartridge (10000 Yield)</t>
  </si>
  <si>
    <t>OKI ES7412 Black Toner Cartridge (10700 Yield)</t>
  </si>
  <si>
    <t>OKI C332 MC363 Yellow Toner Cartridge (3000 Yield)</t>
  </si>
  <si>
    <t>OKI C332 MC363 Magenta Toner Cartridge (3000 Yield)</t>
  </si>
  <si>
    <t>OKI C332 MC363 Cyan Toner Cartridge (3000 Yield)</t>
  </si>
  <si>
    <t>OKI C332 MC363 Black Toner Cartridge (3500 Yield)</t>
  </si>
  <si>
    <t>OKI C532 MC573 Yellow Toner Cartridge (3000 Yield)</t>
  </si>
  <si>
    <t>OKI C532 MC573 Magenta Toner Cartridge (3000 Yield)</t>
  </si>
  <si>
    <t>OKI C532 MC573 Cyan Toner Cartridge (3000 Yield)</t>
  </si>
  <si>
    <t>OKI C532 MC573 Black Toner Cartridge (3500 Yield)</t>
  </si>
  <si>
    <t>OKI MPS6150c Black Toner Cartridge (8000 Yield)</t>
  </si>
  <si>
    <t>OKI MPS6150c Cyan Toner Cartridge (6000 Yield)</t>
  </si>
  <si>
    <t>OKI MPS6150c Magenta Toner Cartridge (6000 Yield)</t>
  </si>
  <si>
    <t>OKI MPS6150c Yellow Toner Cartridge (6000 Yield)</t>
  </si>
  <si>
    <t>OKI MPS710c Black Toner Cartridge (11000 Yield)</t>
  </si>
  <si>
    <t>OKI MPS710c Cyan Toner Cartridge (11500 Yield)</t>
  </si>
  <si>
    <t>OKI MPS710c Magenta Toner Cartridge (11500 Yield)</t>
  </si>
  <si>
    <t>OKI MPS710c Yellow Toner Cartridge (11500 Yield)</t>
  </si>
  <si>
    <t>OKI C8800 Black Toner Cartridge (6000 Yield)</t>
  </si>
  <si>
    <t>OKI C8800 Cyan Toner Cartridge (6000 Yield)</t>
  </si>
  <si>
    <t>OKI C8800 Magenta Toner Cartridge (6000 Yield)</t>
  </si>
  <si>
    <t>OKI C8800 Yellow Toner Cartridge (6000 Yield)</t>
  </si>
  <si>
    <t>OKI B2500 MFP B2520 MFP B2540 MFP Toner Cartridge (4000 Yield)</t>
  </si>
  <si>
    <t>OKI CX2731 Yellow Toner Cartridge (5000 Yield) (Type C17)</t>
  </si>
  <si>
    <t>Sharp Toner Cartridge (16000 Yield)</t>
  </si>
  <si>
    <t>MX-206NT</t>
  </si>
  <si>
    <t>MX-31NTCA</t>
  </si>
  <si>
    <t>MX-31NTMA</t>
  </si>
  <si>
    <t>MX-31NTYA</t>
  </si>
  <si>
    <t>FO56ND</t>
  </si>
  <si>
    <t>Sharp Black Toner Cartridge (40000 Yield)</t>
  </si>
  <si>
    <t>MX-51NTBA</t>
  </si>
  <si>
    <t>Sharp Cyan Toner Cartridge (18000 Yield)</t>
  </si>
  <si>
    <t>MX-51NTCA</t>
  </si>
  <si>
    <t>Sharp Magenta Toner Cartridge (18000 Yield)</t>
  </si>
  <si>
    <t>MX-51NTMA</t>
  </si>
  <si>
    <t>Sharp Yellow Toner Cartridge (18000 Yield)</t>
  </si>
  <si>
    <t>MX-51NTYA</t>
  </si>
  <si>
    <t>Sharp Toner Cartridge (25000 Yield)</t>
  </si>
  <si>
    <t>MX-312NT</t>
  </si>
  <si>
    <t>Sharp High Yield Black Toner Cartridge (36000 Yield) (Not For Use in MX-2300N or MX-2700N)</t>
  </si>
  <si>
    <t>MX-45NTBA</t>
  </si>
  <si>
    <t>AR310NT</t>
  </si>
  <si>
    <t>MX-753NT</t>
  </si>
  <si>
    <t>Sharp Toner Cartridge (210 gm) (8000 Yield)</t>
  </si>
  <si>
    <t>AR168NT</t>
  </si>
  <si>
    <t>Sharp Magenta Toner Cartridge (10000 Yield)</t>
  </si>
  <si>
    <t>MX-C40NTM</t>
  </si>
  <si>
    <t>Sharp Black Toner Cartridge (18000 Yield)</t>
  </si>
  <si>
    <t>MX-27NTBA</t>
  </si>
  <si>
    <t>MX-27NTCA</t>
  </si>
  <si>
    <t>MX-27NTMA</t>
  </si>
  <si>
    <t>MX-27NTYA</t>
  </si>
  <si>
    <t>Sharp Toner Cartridge (40000 Yield)</t>
  </si>
  <si>
    <t>MX-500NT</t>
  </si>
  <si>
    <t>Sharp Toner Cartridge (27000 Yield)</t>
  </si>
  <si>
    <t>AR450MT</t>
  </si>
  <si>
    <t>Sharp Black Toner Cartridge (36000 Yield)</t>
  </si>
  <si>
    <t>MX-50NTBA</t>
  </si>
  <si>
    <t>Sharp Toner Cartridge (6000 Yield)</t>
  </si>
  <si>
    <t>FO55ND</t>
  </si>
  <si>
    <t>FO55DR</t>
  </si>
  <si>
    <t>Sharp Toner Cartridge (10000 Yield)</t>
  </si>
  <si>
    <t>MX-B40NT1</t>
  </si>
  <si>
    <t>Sharp Toner Cartridge (8000 Yield)</t>
  </si>
  <si>
    <t>AR208NT</t>
  </si>
  <si>
    <t>MX-31NTBA</t>
  </si>
  <si>
    <t>OKI MPS610c Black Toner Cartridge (8000 Yield)</t>
  </si>
  <si>
    <t>OKI MPS610c Cyan Toner Cartridge (6000 Yield)</t>
  </si>
  <si>
    <t>Sharp</t>
  </si>
  <si>
    <t>Sharp Toner Cartridge (83000 Yield)</t>
  </si>
  <si>
    <t>AR-621NTA</t>
  </si>
  <si>
    <t>Sharp Black Toner Cartridge (15000 Yield)</t>
  </si>
  <si>
    <t>MX-36NTBA</t>
  </si>
  <si>
    <t>Sharp Cyan Toner Cartridge (15000 Yield)</t>
  </si>
  <si>
    <t>MX-36NTCA</t>
  </si>
  <si>
    <t>Sharp Magenta Toner Cartridge (15000 Yield)</t>
  </si>
  <si>
    <t>MX-36NTMA</t>
  </si>
  <si>
    <t>Sharp Yellow Toner Cartridge (15000 Yield)</t>
  </si>
  <si>
    <t>MX-36NTYA</t>
  </si>
  <si>
    <t>Sharp Toner/Developer Cartridge (6000 Yield)</t>
  </si>
  <si>
    <t>FO47ND</t>
  </si>
  <si>
    <t>Sharp Drum (20000 Yield)</t>
  </si>
  <si>
    <t>Sharp Toner Cartridge (35000 Yield)</t>
  </si>
  <si>
    <t>AR455MT</t>
  </si>
  <si>
    <t>Sharp Toner Cartridge (13000 Yield)</t>
  </si>
  <si>
    <t>AR202NT</t>
  </si>
  <si>
    <t>Sharp Cyan Toner Cartridge (10000 Yield)</t>
  </si>
  <si>
    <t>MX-C40NTC</t>
  </si>
  <si>
    <t>Sharp Yellow Toner Cartridge (10000 Yield)</t>
  </si>
  <si>
    <t>MX-C40NTY</t>
  </si>
  <si>
    <t>OKI CX3535 CX4545 Yellow Toner Cartridge (Type D2) (26800 Yield)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</si>
</sst>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sz val="10"/>
      <name val="Courier New"/>
      <family val="3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"/>
  <sheetViews>
    <sheetView zoomScalePageLayoutView="0" workbookViewId="0" topLeftCell="A172">
      <selection activeCell="B16" sqref="B16"/>
    </sheetView>
  </sheetViews>
  <sheetFormatPr defaultColWidth="42.7109375" defaultRowHeight="12.75"/>
  <cols>
    <col min="1" max="1" width="39.7109375" style="5" customWidth="1"/>
    <col min="2" max="2" width="18.421875" style="5" customWidth="1"/>
    <col min="3" max="3" width="9.00390625" style="5" customWidth="1"/>
    <col min="4" max="4" width="148.28125" style="5" customWidth="1"/>
    <col min="5" max="5" width="42.7109375" style="6" customWidth="1"/>
    <col min="6" max="16384" width="42.7109375" style="5" customWidth="1"/>
  </cols>
  <sheetData>
    <row r="1" spans="1:5" s="9" customFormat="1" ht="13.5">
      <c r="A1" s="9" t="s">
        <v>592</v>
      </c>
      <c r="B1" s="9" t="s">
        <v>593</v>
      </c>
      <c r="E1" s="10"/>
    </row>
    <row r="2" spans="1:5" s="9" customFormat="1" ht="13.5">
      <c r="A2" s="9" t="s">
        <v>594</v>
      </c>
      <c r="B2" s="9" t="s">
        <v>595</v>
      </c>
      <c r="E2" s="10"/>
    </row>
    <row r="3" spans="1:5" s="9" customFormat="1" ht="13.5">
      <c r="A3" s="9" t="s">
        <v>596</v>
      </c>
      <c r="B3" s="9" t="s">
        <v>597</v>
      </c>
      <c r="E3" s="10"/>
    </row>
    <row r="4" spans="1:5" s="9" customFormat="1" ht="13.5">
      <c r="A4" s="9" t="s">
        <v>598</v>
      </c>
      <c r="B4" s="9" t="s">
        <v>599</v>
      </c>
      <c r="E4" s="10"/>
    </row>
    <row r="5" spans="1:5" s="9" customFormat="1" ht="13.5">
      <c r="A5" s="9" t="s">
        <v>411</v>
      </c>
      <c r="B5" s="11" t="s">
        <v>412</v>
      </c>
      <c r="C5" s="11"/>
      <c r="E5" s="10"/>
    </row>
    <row r="6" spans="1:5" s="9" customFormat="1" ht="13.5">
      <c r="A6" s="9" t="s">
        <v>413</v>
      </c>
      <c r="B6" s="9" t="s">
        <v>414</v>
      </c>
      <c r="E6" s="10"/>
    </row>
    <row r="7" spans="2:5" s="9" customFormat="1" ht="13.5">
      <c r="B7" s="9" t="s">
        <v>415</v>
      </c>
      <c r="E7" s="10"/>
    </row>
    <row r="9" spans="2:5" s="9" customFormat="1" ht="13.5">
      <c r="B9" s="9" t="s">
        <v>416</v>
      </c>
      <c r="E9" s="10"/>
    </row>
    <row r="11" spans="1:5" ht="13.5">
      <c r="A11" s="2" t="s">
        <v>381</v>
      </c>
      <c r="B11" s="2" t="s">
        <v>584</v>
      </c>
      <c r="C11" s="2" t="s">
        <v>585</v>
      </c>
      <c r="D11" s="2" t="s">
        <v>7300</v>
      </c>
      <c r="E11" s="4" t="s">
        <v>6325</v>
      </c>
    </row>
    <row r="13" spans="1:5" ht="13.5">
      <c r="A13" s="7" t="s">
        <v>3016</v>
      </c>
      <c r="B13" s="1" t="s">
        <v>3019</v>
      </c>
      <c r="C13" s="1" t="s">
        <v>2617</v>
      </c>
      <c r="D13" s="1" t="s">
        <v>393</v>
      </c>
      <c r="E13" s="6">
        <f>C13*0.68</f>
        <v>6.793200000000001</v>
      </c>
    </row>
    <row r="14" spans="1:5" ht="13.5">
      <c r="A14" s="7" t="s">
        <v>3016</v>
      </c>
      <c r="B14" s="1" t="s">
        <v>3020</v>
      </c>
      <c r="C14" s="1" t="s">
        <v>439</v>
      </c>
      <c r="D14" s="1" t="s">
        <v>474</v>
      </c>
      <c r="E14" s="6">
        <f aca="true" t="shared" si="0" ref="E14:E77">C14*0.68</f>
        <v>10.193200000000001</v>
      </c>
    </row>
    <row r="15" spans="1:5" ht="13.5">
      <c r="A15" s="7" t="s">
        <v>3016</v>
      </c>
      <c r="B15" s="1" t="s">
        <v>3021</v>
      </c>
      <c r="C15" s="1" t="s">
        <v>439</v>
      </c>
      <c r="D15" s="1" t="s">
        <v>475</v>
      </c>
      <c r="E15" s="6">
        <f t="shared" si="0"/>
        <v>10.193200000000001</v>
      </c>
    </row>
    <row r="16" spans="1:5" ht="13.5">
      <c r="A16" s="7" t="s">
        <v>3016</v>
      </c>
      <c r="B16" s="1" t="s">
        <v>3022</v>
      </c>
      <c r="C16" s="1" t="s">
        <v>439</v>
      </c>
      <c r="D16" s="1" t="s">
        <v>476</v>
      </c>
      <c r="E16" s="6">
        <f t="shared" si="0"/>
        <v>10.193200000000001</v>
      </c>
    </row>
    <row r="17" spans="1:5" ht="13.5">
      <c r="A17" s="7" t="s">
        <v>3016</v>
      </c>
      <c r="B17" s="1" t="s">
        <v>2819</v>
      </c>
      <c r="C17" s="1" t="s">
        <v>3283</v>
      </c>
      <c r="D17" s="1" t="s">
        <v>477</v>
      </c>
      <c r="E17" s="6">
        <f t="shared" si="0"/>
        <v>18.6932</v>
      </c>
    </row>
    <row r="18" spans="1:5" ht="13.5">
      <c r="A18" s="7" t="s">
        <v>3016</v>
      </c>
      <c r="B18" s="1" t="s">
        <v>2820</v>
      </c>
      <c r="C18" s="1" t="s">
        <v>439</v>
      </c>
      <c r="D18" s="1" t="s">
        <v>478</v>
      </c>
      <c r="E18" s="6">
        <f t="shared" si="0"/>
        <v>10.193200000000001</v>
      </c>
    </row>
    <row r="19" spans="1:5" ht="13.5">
      <c r="A19" s="7" t="s">
        <v>3016</v>
      </c>
      <c r="B19" s="1" t="s">
        <v>2821</v>
      </c>
      <c r="C19" s="1" t="s">
        <v>2617</v>
      </c>
      <c r="D19" s="1" t="s">
        <v>479</v>
      </c>
      <c r="E19" s="6">
        <f t="shared" si="0"/>
        <v>6.793200000000001</v>
      </c>
    </row>
    <row r="20" spans="1:5" ht="13.5">
      <c r="A20" s="7" t="s">
        <v>3016</v>
      </c>
      <c r="B20" s="1" t="s">
        <v>2822</v>
      </c>
      <c r="C20" s="1" t="s">
        <v>2617</v>
      </c>
      <c r="D20" s="1" t="s">
        <v>480</v>
      </c>
      <c r="E20" s="6">
        <f t="shared" si="0"/>
        <v>6.793200000000001</v>
      </c>
    </row>
    <row r="21" spans="1:5" ht="13.5">
      <c r="A21" s="7" t="s">
        <v>3016</v>
      </c>
      <c r="B21" s="1" t="s">
        <v>2823</v>
      </c>
      <c r="C21" s="1" t="s">
        <v>2617</v>
      </c>
      <c r="D21" s="1" t="s">
        <v>481</v>
      </c>
      <c r="E21" s="6">
        <f t="shared" si="0"/>
        <v>6.793200000000001</v>
      </c>
    </row>
    <row r="22" spans="1:5" ht="13.5">
      <c r="A22" s="7" t="s">
        <v>3016</v>
      </c>
      <c r="B22" s="1" t="s">
        <v>3118</v>
      </c>
      <c r="C22" s="1" t="s">
        <v>3275</v>
      </c>
      <c r="D22" s="1" t="s">
        <v>482</v>
      </c>
      <c r="E22" s="6">
        <f t="shared" si="0"/>
        <v>28.213200000000004</v>
      </c>
    </row>
    <row r="23" spans="1:5" ht="13.5">
      <c r="A23" s="7" t="s">
        <v>3016</v>
      </c>
      <c r="B23" s="1" t="s">
        <v>3126</v>
      </c>
      <c r="C23" s="1" t="s">
        <v>1946</v>
      </c>
      <c r="D23" s="1" t="s">
        <v>483</v>
      </c>
      <c r="E23" s="6">
        <f t="shared" si="0"/>
        <v>16.9932</v>
      </c>
    </row>
    <row r="24" spans="1:5" ht="13.5">
      <c r="A24" s="7" t="s">
        <v>3016</v>
      </c>
      <c r="B24" s="1" t="s">
        <v>3127</v>
      </c>
      <c r="C24" s="1" t="s">
        <v>439</v>
      </c>
      <c r="D24" s="1" t="s">
        <v>320</v>
      </c>
      <c r="E24" s="6">
        <f t="shared" si="0"/>
        <v>10.193200000000001</v>
      </c>
    </row>
    <row r="25" spans="1:5" ht="13.5">
      <c r="A25" s="7" t="s">
        <v>3016</v>
      </c>
      <c r="B25" s="1" t="s">
        <v>3128</v>
      </c>
      <c r="C25" s="1" t="s">
        <v>439</v>
      </c>
      <c r="D25" s="1" t="s">
        <v>394</v>
      </c>
      <c r="E25" s="6">
        <f t="shared" si="0"/>
        <v>10.193200000000001</v>
      </c>
    </row>
    <row r="26" spans="1:5" ht="13.5">
      <c r="A26" s="7" t="s">
        <v>3016</v>
      </c>
      <c r="B26" s="1" t="s">
        <v>3121</v>
      </c>
      <c r="C26" s="1" t="s">
        <v>439</v>
      </c>
      <c r="D26" s="1" t="s">
        <v>223</v>
      </c>
      <c r="E26" s="6">
        <f t="shared" si="0"/>
        <v>10.193200000000001</v>
      </c>
    </row>
    <row r="27" spans="1:5" ht="13.5">
      <c r="A27" s="7" t="s">
        <v>3016</v>
      </c>
      <c r="B27" s="1" t="s">
        <v>3119</v>
      </c>
      <c r="C27" s="1" t="s">
        <v>3277</v>
      </c>
      <c r="D27" s="1" t="s">
        <v>395</v>
      </c>
      <c r="E27" s="6">
        <f t="shared" si="0"/>
        <v>43.1732</v>
      </c>
    </row>
    <row r="28" spans="1:5" ht="13.5">
      <c r="A28" s="7" t="s">
        <v>3016</v>
      </c>
      <c r="B28" s="1" t="s">
        <v>3123</v>
      </c>
      <c r="C28" s="1" t="s">
        <v>2802</v>
      </c>
      <c r="D28" s="1" t="s">
        <v>396</v>
      </c>
      <c r="E28" s="6">
        <f t="shared" si="0"/>
        <v>15.6332</v>
      </c>
    </row>
    <row r="29" spans="1:5" ht="13.5">
      <c r="A29" s="7" t="s">
        <v>3016</v>
      </c>
      <c r="B29" s="1" t="s">
        <v>3124</v>
      </c>
      <c r="C29" s="1" t="s">
        <v>2802</v>
      </c>
      <c r="D29" s="1" t="s">
        <v>397</v>
      </c>
      <c r="E29" s="6">
        <f t="shared" si="0"/>
        <v>15.6332</v>
      </c>
    </row>
    <row r="30" spans="1:5" ht="13.5">
      <c r="A30" s="7" t="s">
        <v>3016</v>
      </c>
      <c r="B30" s="1" t="s">
        <v>3125</v>
      </c>
      <c r="C30" s="1" t="s">
        <v>2802</v>
      </c>
      <c r="D30" s="1" t="s">
        <v>398</v>
      </c>
      <c r="E30" s="6">
        <f t="shared" si="0"/>
        <v>15.6332</v>
      </c>
    </row>
    <row r="31" spans="1:5" ht="13.5">
      <c r="A31" s="7" t="s">
        <v>3016</v>
      </c>
      <c r="B31" s="1" t="s">
        <v>3120</v>
      </c>
      <c r="C31" s="1" t="s">
        <v>1232</v>
      </c>
      <c r="D31" s="1" t="s">
        <v>399</v>
      </c>
      <c r="E31" s="6">
        <f t="shared" si="0"/>
        <v>37.39320000000001</v>
      </c>
    </row>
    <row r="32" spans="1:5" ht="13.5">
      <c r="A32" s="7" t="s">
        <v>3016</v>
      </c>
      <c r="B32" s="1" t="s">
        <v>3122</v>
      </c>
      <c r="C32" s="1" t="s">
        <v>725</v>
      </c>
      <c r="D32" s="1" t="s">
        <v>343</v>
      </c>
      <c r="E32" s="6">
        <f t="shared" si="0"/>
        <v>20.3932</v>
      </c>
    </row>
    <row r="33" spans="1:5" ht="13.5">
      <c r="A33" s="7" t="s">
        <v>3016</v>
      </c>
      <c r="B33" s="1" t="s">
        <v>2824</v>
      </c>
      <c r="C33" s="1" t="s">
        <v>738</v>
      </c>
      <c r="D33" s="1" t="s">
        <v>2825</v>
      </c>
      <c r="E33" s="6">
        <f t="shared" si="0"/>
        <v>27.193200000000004</v>
      </c>
    </row>
    <row r="34" spans="1:5" ht="13.5">
      <c r="A34" s="7" t="s">
        <v>3016</v>
      </c>
      <c r="B34" s="1" t="s">
        <v>3175</v>
      </c>
      <c r="C34" s="1" t="s">
        <v>818</v>
      </c>
      <c r="D34" s="1" t="s">
        <v>344</v>
      </c>
      <c r="E34" s="6">
        <f t="shared" si="0"/>
        <v>16.3132</v>
      </c>
    </row>
    <row r="35" spans="1:5" ht="13.5">
      <c r="A35" s="7" t="s">
        <v>3016</v>
      </c>
      <c r="B35" s="1" t="s">
        <v>3176</v>
      </c>
      <c r="C35" s="1" t="s">
        <v>439</v>
      </c>
      <c r="D35" s="1" t="s">
        <v>345</v>
      </c>
      <c r="E35" s="6">
        <f t="shared" si="0"/>
        <v>10.193200000000001</v>
      </c>
    </row>
    <row r="36" spans="1:5" ht="13.5">
      <c r="A36" s="7" t="s">
        <v>3016</v>
      </c>
      <c r="B36" s="1" t="s">
        <v>3177</v>
      </c>
      <c r="C36" s="1" t="s">
        <v>439</v>
      </c>
      <c r="D36" s="1" t="s">
        <v>346</v>
      </c>
      <c r="E36" s="6">
        <f t="shared" si="0"/>
        <v>10.193200000000001</v>
      </c>
    </row>
    <row r="37" spans="1:5" ht="13.5">
      <c r="A37" s="7" t="s">
        <v>3016</v>
      </c>
      <c r="B37" s="1" t="s">
        <v>3178</v>
      </c>
      <c r="C37" s="1" t="s">
        <v>439</v>
      </c>
      <c r="D37" s="1" t="s">
        <v>347</v>
      </c>
      <c r="E37" s="6">
        <f t="shared" si="0"/>
        <v>10.193200000000001</v>
      </c>
    </row>
    <row r="38" spans="1:5" ht="13.5">
      <c r="A38" s="7" t="s">
        <v>3016</v>
      </c>
      <c r="B38" s="1" t="s">
        <v>2999</v>
      </c>
      <c r="C38" s="1" t="s">
        <v>3174</v>
      </c>
      <c r="D38" s="1" t="s">
        <v>348</v>
      </c>
      <c r="E38" s="6">
        <f t="shared" si="0"/>
        <v>18.0132</v>
      </c>
    </row>
    <row r="39" spans="1:5" ht="13.5">
      <c r="A39" s="7" t="s">
        <v>3016</v>
      </c>
      <c r="B39" s="1" t="s">
        <v>2996</v>
      </c>
      <c r="C39" s="1" t="s">
        <v>2987</v>
      </c>
      <c r="D39" s="1" t="s">
        <v>440</v>
      </c>
      <c r="E39" s="6">
        <f t="shared" si="0"/>
        <v>9.853200000000001</v>
      </c>
    </row>
    <row r="40" spans="1:5" ht="13.5">
      <c r="A40" s="7" t="s">
        <v>3016</v>
      </c>
      <c r="B40" s="1" t="s">
        <v>2997</v>
      </c>
      <c r="C40" s="1" t="s">
        <v>2847</v>
      </c>
      <c r="D40" s="1" t="s">
        <v>441</v>
      </c>
      <c r="E40" s="6">
        <f t="shared" si="0"/>
        <v>6.453200000000001</v>
      </c>
    </row>
    <row r="41" spans="1:5" ht="13.5">
      <c r="A41" s="7" t="s">
        <v>3016</v>
      </c>
      <c r="B41" s="1" t="s">
        <v>2846</v>
      </c>
      <c r="C41" s="1" t="s">
        <v>2847</v>
      </c>
      <c r="D41" s="1" t="s">
        <v>442</v>
      </c>
      <c r="E41" s="6">
        <f t="shared" si="0"/>
        <v>6.453200000000001</v>
      </c>
    </row>
    <row r="42" spans="1:5" ht="13.5">
      <c r="A42" s="7" t="s">
        <v>3016</v>
      </c>
      <c r="B42" s="1" t="s">
        <v>2998</v>
      </c>
      <c r="C42" s="1" t="s">
        <v>2847</v>
      </c>
      <c r="D42" s="1" t="s">
        <v>279</v>
      </c>
      <c r="E42" s="6">
        <f t="shared" si="0"/>
        <v>6.453200000000001</v>
      </c>
    </row>
    <row r="43" spans="1:5" ht="13.5">
      <c r="A43" s="7" t="s">
        <v>3016</v>
      </c>
      <c r="B43" s="1" t="s">
        <v>280</v>
      </c>
      <c r="C43" s="1" t="s">
        <v>2656</v>
      </c>
      <c r="D43" s="1" t="s">
        <v>349</v>
      </c>
      <c r="E43" s="6">
        <f t="shared" si="0"/>
        <v>30.593200000000003</v>
      </c>
    </row>
    <row r="44" spans="1:5" ht="13.5">
      <c r="A44" s="7" t="s">
        <v>3016</v>
      </c>
      <c r="B44" s="1" t="s">
        <v>350</v>
      </c>
      <c r="C44" s="1" t="s">
        <v>738</v>
      </c>
      <c r="D44" s="1" t="s">
        <v>351</v>
      </c>
      <c r="E44" s="6">
        <f t="shared" si="0"/>
        <v>27.193200000000004</v>
      </c>
    </row>
    <row r="45" spans="1:5" ht="13.5">
      <c r="A45" s="7" t="s">
        <v>3016</v>
      </c>
      <c r="B45" s="1" t="s">
        <v>2984</v>
      </c>
      <c r="C45" s="1" t="s">
        <v>2985</v>
      </c>
      <c r="D45" s="1" t="s">
        <v>352</v>
      </c>
      <c r="E45" s="6">
        <f t="shared" si="0"/>
        <v>16.653200000000002</v>
      </c>
    </row>
    <row r="46" spans="1:5" ht="13.5">
      <c r="A46" s="7" t="s">
        <v>3016</v>
      </c>
      <c r="B46" s="1" t="s">
        <v>2986</v>
      </c>
      <c r="C46" s="1" t="s">
        <v>2987</v>
      </c>
      <c r="D46" s="1" t="s">
        <v>353</v>
      </c>
      <c r="E46" s="6">
        <f t="shared" si="0"/>
        <v>9.853200000000001</v>
      </c>
    </row>
    <row r="47" spans="1:5" ht="13.5">
      <c r="A47" s="7" t="s">
        <v>3016</v>
      </c>
      <c r="B47" s="1" t="s">
        <v>2988</v>
      </c>
      <c r="C47" s="1" t="s">
        <v>2987</v>
      </c>
      <c r="D47" s="1" t="s">
        <v>354</v>
      </c>
      <c r="E47" s="6">
        <f t="shared" si="0"/>
        <v>9.853200000000001</v>
      </c>
    </row>
    <row r="48" spans="1:5" ht="13.5">
      <c r="A48" s="7" t="s">
        <v>3016</v>
      </c>
      <c r="B48" s="1" t="s">
        <v>2989</v>
      </c>
      <c r="C48" s="1" t="s">
        <v>2987</v>
      </c>
      <c r="D48" s="1" t="s">
        <v>355</v>
      </c>
      <c r="E48" s="6">
        <f t="shared" si="0"/>
        <v>9.853200000000001</v>
      </c>
    </row>
    <row r="49" spans="1:5" ht="13.5">
      <c r="A49" s="7" t="s">
        <v>3016</v>
      </c>
      <c r="B49" s="1" t="s">
        <v>356</v>
      </c>
      <c r="C49" s="1" t="s">
        <v>3277</v>
      </c>
      <c r="D49" s="1" t="s">
        <v>351</v>
      </c>
      <c r="E49" s="6">
        <f t="shared" si="0"/>
        <v>43.1732</v>
      </c>
    </row>
    <row r="50" spans="1:5" ht="13.5">
      <c r="A50" s="7" t="s">
        <v>3016</v>
      </c>
      <c r="B50" s="1" t="s">
        <v>2990</v>
      </c>
      <c r="C50" s="1" t="s">
        <v>2802</v>
      </c>
      <c r="D50" s="1" t="s">
        <v>357</v>
      </c>
      <c r="E50" s="6">
        <f t="shared" si="0"/>
        <v>15.6332</v>
      </c>
    </row>
    <row r="51" spans="1:5" ht="13.5">
      <c r="A51" s="7" t="s">
        <v>3016</v>
      </c>
      <c r="B51" s="1" t="s">
        <v>2991</v>
      </c>
      <c r="C51" s="1" t="s">
        <v>2802</v>
      </c>
      <c r="D51" s="1" t="s">
        <v>358</v>
      </c>
      <c r="E51" s="6">
        <f t="shared" si="0"/>
        <v>15.6332</v>
      </c>
    </row>
    <row r="52" spans="1:5" ht="13.5">
      <c r="A52" s="7" t="s">
        <v>3016</v>
      </c>
      <c r="B52" s="1" t="s">
        <v>2992</v>
      </c>
      <c r="C52" s="1" t="s">
        <v>2802</v>
      </c>
      <c r="D52" s="1" t="s">
        <v>451</v>
      </c>
      <c r="E52" s="6">
        <f t="shared" si="0"/>
        <v>15.6332</v>
      </c>
    </row>
    <row r="53" spans="1:5" ht="13.5">
      <c r="A53" s="7" t="s">
        <v>3016</v>
      </c>
      <c r="B53" s="1" t="s">
        <v>2844</v>
      </c>
      <c r="C53" s="1" t="s">
        <v>725</v>
      </c>
      <c r="D53" s="1" t="s">
        <v>452</v>
      </c>
      <c r="E53" s="6">
        <f t="shared" si="0"/>
        <v>20.3932</v>
      </c>
    </row>
    <row r="54" spans="1:5" ht="13.5">
      <c r="A54" s="7" t="s">
        <v>3016</v>
      </c>
      <c r="B54" s="1" t="s">
        <v>2845</v>
      </c>
      <c r="C54" s="1" t="s">
        <v>738</v>
      </c>
      <c r="D54" s="1" t="s">
        <v>452</v>
      </c>
      <c r="E54" s="6">
        <f t="shared" si="0"/>
        <v>27.193200000000004</v>
      </c>
    </row>
    <row r="55" spans="1:5" ht="13.5">
      <c r="A55" s="7" t="s">
        <v>3016</v>
      </c>
      <c r="B55" s="1" t="s">
        <v>3179</v>
      </c>
      <c r="C55" s="1" t="s">
        <v>818</v>
      </c>
      <c r="D55" s="1" t="s">
        <v>344</v>
      </c>
      <c r="E55" s="6">
        <f t="shared" si="0"/>
        <v>16.3132</v>
      </c>
    </row>
    <row r="56" spans="1:5" ht="13.5">
      <c r="A56" s="7" t="s">
        <v>3016</v>
      </c>
      <c r="B56" s="1" t="s">
        <v>3180</v>
      </c>
      <c r="C56" s="1" t="s">
        <v>439</v>
      </c>
      <c r="D56" s="1" t="s">
        <v>345</v>
      </c>
      <c r="E56" s="6">
        <f t="shared" si="0"/>
        <v>10.193200000000001</v>
      </c>
    </row>
    <row r="57" spans="1:5" ht="13.5">
      <c r="A57" s="7" t="s">
        <v>3016</v>
      </c>
      <c r="B57" s="1" t="s">
        <v>3181</v>
      </c>
      <c r="C57" s="1" t="s">
        <v>439</v>
      </c>
      <c r="D57" s="1" t="s">
        <v>346</v>
      </c>
      <c r="E57" s="6">
        <f t="shared" si="0"/>
        <v>10.193200000000001</v>
      </c>
    </row>
    <row r="58" spans="1:5" ht="13.5">
      <c r="A58" s="7" t="s">
        <v>3016</v>
      </c>
      <c r="B58" s="1" t="s">
        <v>2995</v>
      </c>
      <c r="C58" s="1" t="s">
        <v>439</v>
      </c>
      <c r="D58" s="1" t="s">
        <v>453</v>
      </c>
      <c r="E58" s="6">
        <f t="shared" si="0"/>
        <v>10.193200000000001</v>
      </c>
    </row>
    <row r="59" spans="1:5" ht="13.5">
      <c r="A59" s="7" t="s">
        <v>3016</v>
      </c>
      <c r="B59" s="1" t="s">
        <v>3023</v>
      </c>
      <c r="C59" s="1" t="s">
        <v>1504</v>
      </c>
      <c r="D59" s="1" t="s">
        <v>454</v>
      </c>
      <c r="E59" s="6">
        <f t="shared" si="0"/>
        <v>10.8732</v>
      </c>
    </row>
    <row r="60" spans="1:5" ht="13.5">
      <c r="A60" s="7" t="s">
        <v>3016</v>
      </c>
      <c r="B60" s="1" t="s">
        <v>3024</v>
      </c>
      <c r="C60" s="1" t="s">
        <v>1504</v>
      </c>
      <c r="D60" s="1" t="s">
        <v>455</v>
      </c>
      <c r="E60" s="6">
        <f t="shared" si="0"/>
        <v>10.8732</v>
      </c>
    </row>
    <row r="61" spans="1:5" ht="13.5">
      <c r="A61" s="7" t="s">
        <v>3016</v>
      </c>
      <c r="B61" s="1" t="s">
        <v>3025</v>
      </c>
      <c r="C61" s="1" t="s">
        <v>1504</v>
      </c>
      <c r="D61" s="1" t="s">
        <v>368</v>
      </c>
      <c r="E61" s="6">
        <f t="shared" si="0"/>
        <v>10.8732</v>
      </c>
    </row>
    <row r="62" spans="1:5" ht="13.5">
      <c r="A62" s="7" t="s">
        <v>3016</v>
      </c>
      <c r="B62" s="1" t="s">
        <v>304</v>
      </c>
      <c r="C62" s="1" t="s">
        <v>1654</v>
      </c>
      <c r="D62" s="1" t="s">
        <v>305</v>
      </c>
      <c r="E62" s="6">
        <f t="shared" si="0"/>
        <v>40.793200000000006</v>
      </c>
    </row>
    <row r="63" spans="1:5" ht="13.5">
      <c r="A63" s="7" t="s">
        <v>3016</v>
      </c>
      <c r="B63" s="1" t="s">
        <v>306</v>
      </c>
      <c r="C63" s="1" t="s">
        <v>725</v>
      </c>
      <c r="D63" s="1" t="s">
        <v>307</v>
      </c>
      <c r="E63" s="6">
        <f t="shared" si="0"/>
        <v>20.3932</v>
      </c>
    </row>
    <row r="64" spans="1:5" ht="13.5">
      <c r="A64" s="7" t="s">
        <v>3016</v>
      </c>
      <c r="B64" s="1" t="s">
        <v>308</v>
      </c>
      <c r="C64" s="1" t="s">
        <v>816</v>
      </c>
      <c r="D64" s="1" t="s">
        <v>309</v>
      </c>
      <c r="E64" s="6">
        <f t="shared" si="0"/>
        <v>13.5932</v>
      </c>
    </row>
    <row r="65" spans="1:5" ht="13.5">
      <c r="A65" s="7" t="s">
        <v>3016</v>
      </c>
      <c r="B65" s="1" t="s">
        <v>310</v>
      </c>
      <c r="C65" s="1" t="s">
        <v>816</v>
      </c>
      <c r="D65" s="1" t="s">
        <v>311</v>
      </c>
      <c r="E65" s="6">
        <f t="shared" si="0"/>
        <v>13.5932</v>
      </c>
    </row>
    <row r="66" spans="1:5" ht="13.5">
      <c r="A66" s="7" t="s">
        <v>3016</v>
      </c>
      <c r="B66" s="1" t="s">
        <v>312</v>
      </c>
      <c r="C66" s="1" t="s">
        <v>816</v>
      </c>
      <c r="D66" s="1" t="s">
        <v>313</v>
      </c>
      <c r="E66" s="6">
        <f t="shared" si="0"/>
        <v>13.5932</v>
      </c>
    </row>
    <row r="67" spans="1:5" ht="13.5">
      <c r="A67" s="7" t="s">
        <v>3016</v>
      </c>
      <c r="B67" s="1" t="s">
        <v>3077</v>
      </c>
      <c r="C67" s="1" t="s">
        <v>1004</v>
      </c>
      <c r="D67" s="1" t="s">
        <v>314</v>
      </c>
      <c r="E67" s="6">
        <f t="shared" si="0"/>
        <v>22.433200000000003</v>
      </c>
    </row>
    <row r="68" spans="1:5" ht="13.5">
      <c r="A68" s="7" t="s">
        <v>3016</v>
      </c>
      <c r="B68" s="1" t="s">
        <v>3026</v>
      </c>
      <c r="C68" s="1" t="s">
        <v>315</v>
      </c>
      <c r="D68" s="1" t="s">
        <v>316</v>
      </c>
      <c r="E68" s="6">
        <f t="shared" si="0"/>
        <v>22.773200000000003</v>
      </c>
    </row>
    <row r="69" spans="1:5" ht="13.5">
      <c r="A69" s="7" t="s">
        <v>3016</v>
      </c>
      <c r="B69" s="1" t="s">
        <v>3027</v>
      </c>
      <c r="C69" s="1" t="s">
        <v>2973</v>
      </c>
      <c r="D69" s="1" t="s">
        <v>317</v>
      </c>
      <c r="E69" s="6">
        <f t="shared" si="0"/>
        <v>12.5732</v>
      </c>
    </row>
    <row r="70" spans="1:5" ht="13.5">
      <c r="A70" s="7" t="s">
        <v>3016</v>
      </c>
      <c r="B70" s="1" t="s">
        <v>3028</v>
      </c>
      <c r="C70" s="1" t="s">
        <v>318</v>
      </c>
      <c r="D70" s="1" t="s">
        <v>319</v>
      </c>
      <c r="E70" s="6">
        <f t="shared" si="0"/>
        <v>31.613200000000003</v>
      </c>
    </row>
    <row r="71" spans="1:5" ht="13.5">
      <c r="A71" s="7" t="s">
        <v>3016</v>
      </c>
      <c r="B71" s="1" t="s">
        <v>3029</v>
      </c>
      <c r="C71" s="1" t="s">
        <v>2973</v>
      </c>
      <c r="D71" s="1" t="s">
        <v>219</v>
      </c>
      <c r="E71" s="6">
        <f t="shared" si="0"/>
        <v>12.5732</v>
      </c>
    </row>
    <row r="72" spans="1:5" ht="13.5">
      <c r="A72" s="7" t="s">
        <v>3016</v>
      </c>
      <c r="B72" s="1" t="s">
        <v>3129</v>
      </c>
      <c r="C72" s="1" t="s">
        <v>220</v>
      </c>
      <c r="D72" s="1" t="s">
        <v>2952</v>
      </c>
      <c r="E72" s="6">
        <f t="shared" si="0"/>
        <v>44.5332</v>
      </c>
    </row>
    <row r="73" spans="1:5" ht="13.5">
      <c r="A73" s="7" t="s">
        <v>3016</v>
      </c>
      <c r="B73" s="1" t="s">
        <v>3285</v>
      </c>
      <c r="C73" s="1" t="s">
        <v>221</v>
      </c>
      <c r="D73" s="1" t="s">
        <v>3286</v>
      </c>
      <c r="E73" s="6">
        <f t="shared" si="0"/>
        <v>37.053200000000004</v>
      </c>
    </row>
    <row r="74" spans="1:5" ht="13.5">
      <c r="A74" s="7" t="s">
        <v>3016</v>
      </c>
      <c r="B74" s="1" t="s">
        <v>3030</v>
      </c>
      <c r="C74" s="1" t="s">
        <v>1827</v>
      </c>
      <c r="D74" s="1" t="s">
        <v>222</v>
      </c>
      <c r="E74" s="6">
        <f t="shared" si="0"/>
        <v>21.7532</v>
      </c>
    </row>
    <row r="75" spans="1:5" ht="13.5">
      <c r="A75" s="7" t="s">
        <v>3016</v>
      </c>
      <c r="B75" s="1" t="s">
        <v>3032</v>
      </c>
      <c r="C75" s="1" t="s">
        <v>865</v>
      </c>
      <c r="D75" s="1" t="s">
        <v>321</v>
      </c>
      <c r="E75" s="6">
        <f t="shared" si="0"/>
        <v>12.2332</v>
      </c>
    </row>
    <row r="76" spans="1:5" ht="13.5">
      <c r="A76" s="7" t="s">
        <v>3016</v>
      </c>
      <c r="B76" s="1" t="s">
        <v>3033</v>
      </c>
      <c r="C76" s="1" t="s">
        <v>865</v>
      </c>
      <c r="D76" s="1" t="s">
        <v>323</v>
      </c>
      <c r="E76" s="6">
        <f t="shared" si="0"/>
        <v>12.2332</v>
      </c>
    </row>
    <row r="77" spans="1:5" ht="13.5">
      <c r="A77" s="7" t="s">
        <v>3016</v>
      </c>
      <c r="B77" s="1" t="s">
        <v>3034</v>
      </c>
      <c r="C77" s="1" t="s">
        <v>865</v>
      </c>
      <c r="D77" s="1" t="s">
        <v>324</v>
      </c>
      <c r="E77" s="6">
        <f t="shared" si="0"/>
        <v>12.2332</v>
      </c>
    </row>
    <row r="78" spans="1:5" ht="13.5">
      <c r="A78" s="7" t="s">
        <v>3016</v>
      </c>
      <c r="B78" s="1" t="s">
        <v>2911</v>
      </c>
      <c r="C78" s="1" t="s">
        <v>221</v>
      </c>
      <c r="D78" s="1" t="s">
        <v>2780</v>
      </c>
      <c r="E78" s="6">
        <f aca="true" t="shared" si="1" ref="E78:E141">C78*0.68</f>
        <v>37.053200000000004</v>
      </c>
    </row>
    <row r="79" spans="1:5" ht="13.5">
      <c r="A79" s="7" t="s">
        <v>3016</v>
      </c>
      <c r="B79" s="1" t="s">
        <v>2781</v>
      </c>
      <c r="C79" s="1" t="s">
        <v>2283</v>
      </c>
      <c r="D79" s="1" t="s">
        <v>325</v>
      </c>
      <c r="E79" s="6">
        <f t="shared" si="1"/>
        <v>23.793200000000002</v>
      </c>
    </row>
    <row r="80" spans="1:5" ht="13.5">
      <c r="A80" s="7" t="s">
        <v>3016</v>
      </c>
      <c r="B80" s="1" t="s">
        <v>3035</v>
      </c>
      <c r="C80" s="1" t="s">
        <v>725</v>
      </c>
      <c r="D80" s="1" t="s">
        <v>326</v>
      </c>
      <c r="E80" s="6">
        <f t="shared" si="1"/>
        <v>20.3932</v>
      </c>
    </row>
    <row r="81" spans="1:5" ht="13.5">
      <c r="A81" s="7" t="s">
        <v>3016</v>
      </c>
      <c r="B81" s="1" t="s">
        <v>3036</v>
      </c>
      <c r="C81" s="1" t="s">
        <v>327</v>
      </c>
      <c r="D81" s="1" t="s">
        <v>328</v>
      </c>
      <c r="E81" s="6">
        <f t="shared" si="1"/>
        <v>8.493200000000002</v>
      </c>
    </row>
    <row r="82" spans="1:5" ht="13.5">
      <c r="A82" s="7" t="s">
        <v>3016</v>
      </c>
      <c r="B82" s="1" t="s">
        <v>3037</v>
      </c>
      <c r="C82" s="1" t="s">
        <v>327</v>
      </c>
      <c r="D82" s="1" t="s">
        <v>329</v>
      </c>
      <c r="E82" s="6">
        <f t="shared" si="1"/>
        <v>8.493200000000002</v>
      </c>
    </row>
    <row r="83" spans="1:5" ht="13.5">
      <c r="A83" s="7" t="s">
        <v>3016</v>
      </c>
      <c r="B83" s="1" t="s">
        <v>2877</v>
      </c>
      <c r="C83" s="1" t="s">
        <v>327</v>
      </c>
      <c r="D83" s="1" t="s">
        <v>330</v>
      </c>
      <c r="E83" s="6">
        <f t="shared" si="1"/>
        <v>8.493200000000002</v>
      </c>
    </row>
    <row r="84" spans="1:5" ht="13.5">
      <c r="A84" s="7" t="s">
        <v>3016</v>
      </c>
      <c r="B84" s="1" t="s">
        <v>2782</v>
      </c>
      <c r="C84" s="1" t="s">
        <v>1098</v>
      </c>
      <c r="D84" s="1" t="s">
        <v>331</v>
      </c>
      <c r="E84" s="6">
        <f t="shared" si="1"/>
        <v>42.833200000000005</v>
      </c>
    </row>
    <row r="85" spans="1:5" ht="13.5">
      <c r="A85" s="7" t="s">
        <v>3016</v>
      </c>
      <c r="B85" s="1" t="s">
        <v>2783</v>
      </c>
      <c r="C85" s="1" t="s">
        <v>332</v>
      </c>
      <c r="D85" s="1" t="s">
        <v>333</v>
      </c>
      <c r="E85" s="6">
        <f t="shared" si="1"/>
        <v>34.333200000000005</v>
      </c>
    </row>
    <row r="86" spans="1:5" ht="13.5">
      <c r="A86" s="7" t="s">
        <v>3016</v>
      </c>
      <c r="B86" s="1" t="s">
        <v>2775</v>
      </c>
      <c r="C86" s="1" t="s">
        <v>2092</v>
      </c>
      <c r="D86" s="1" t="s">
        <v>2905</v>
      </c>
      <c r="E86" s="6">
        <f t="shared" si="1"/>
        <v>25.8332</v>
      </c>
    </row>
    <row r="87" spans="1:5" ht="13.5">
      <c r="A87" s="7" t="s">
        <v>3016</v>
      </c>
      <c r="B87" s="1" t="s">
        <v>2906</v>
      </c>
      <c r="C87" s="1" t="s">
        <v>1199</v>
      </c>
      <c r="D87" s="1" t="s">
        <v>2907</v>
      </c>
      <c r="E87" s="6">
        <f t="shared" si="1"/>
        <v>14.2732</v>
      </c>
    </row>
    <row r="88" spans="1:5" ht="13.5">
      <c r="A88" s="7" t="s">
        <v>3016</v>
      </c>
      <c r="B88" s="1" t="s">
        <v>2908</v>
      </c>
      <c r="C88" s="1" t="s">
        <v>1199</v>
      </c>
      <c r="D88" s="1" t="s">
        <v>400</v>
      </c>
      <c r="E88" s="6">
        <f t="shared" si="1"/>
        <v>14.2732</v>
      </c>
    </row>
    <row r="89" spans="1:5" ht="13.5">
      <c r="A89" s="7" t="s">
        <v>3016</v>
      </c>
      <c r="B89" s="1" t="s">
        <v>2909</v>
      </c>
      <c r="C89" s="1" t="s">
        <v>1199</v>
      </c>
      <c r="D89" s="1" t="s">
        <v>2910</v>
      </c>
      <c r="E89" s="6">
        <f t="shared" si="1"/>
        <v>14.2732</v>
      </c>
    </row>
    <row r="90" spans="1:5" ht="13.5">
      <c r="A90" s="7" t="s">
        <v>3016</v>
      </c>
      <c r="B90" s="1" t="s">
        <v>3282</v>
      </c>
      <c r="C90" s="1" t="s">
        <v>401</v>
      </c>
      <c r="D90" s="1" t="s">
        <v>3284</v>
      </c>
      <c r="E90" s="6">
        <f t="shared" si="1"/>
        <v>21.4132</v>
      </c>
    </row>
    <row r="91" spans="1:5" ht="13.5">
      <c r="A91" s="7" t="s">
        <v>3016</v>
      </c>
      <c r="B91" s="1" t="s">
        <v>3278</v>
      </c>
      <c r="C91" s="1" t="s">
        <v>1107</v>
      </c>
      <c r="D91" s="1" t="s">
        <v>402</v>
      </c>
      <c r="E91" s="6">
        <f t="shared" si="1"/>
        <v>11.5532</v>
      </c>
    </row>
    <row r="92" spans="1:5" ht="13.5">
      <c r="A92" s="7" t="s">
        <v>3016</v>
      </c>
      <c r="B92" s="1" t="s">
        <v>3279</v>
      </c>
      <c r="C92" s="1" t="s">
        <v>5241</v>
      </c>
      <c r="D92" s="1" t="s">
        <v>403</v>
      </c>
      <c r="E92" s="6">
        <f t="shared" si="1"/>
        <v>7.813200000000001</v>
      </c>
    </row>
    <row r="93" spans="1:5" ht="13.5">
      <c r="A93" s="7" t="s">
        <v>3016</v>
      </c>
      <c r="B93" s="1" t="s">
        <v>3280</v>
      </c>
      <c r="C93" s="1" t="s">
        <v>5241</v>
      </c>
      <c r="D93" s="1" t="s">
        <v>329</v>
      </c>
      <c r="E93" s="6">
        <f t="shared" si="1"/>
        <v>7.813200000000001</v>
      </c>
    </row>
    <row r="94" spans="1:5" ht="13.5">
      <c r="A94" s="7" t="s">
        <v>3016</v>
      </c>
      <c r="B94" s="1" t="s">
        <v>3281</v>
      </c>
      <c r="C94" s="1" t="s">
        <v>5241</v>
      </c>
      <c r="D94" s="1" t="s">
        <v>404</v>
      </c>
      <c r="E94" s="6">
        <f t="shared" si="1"/>
        <v>7.813200000000001</v>
      </c>
    </row>
    <row r="95" spans="1:5" ht="13.5">
      <c r="A95" s="7" t="s">
        <v>3016</v>
      </c>
      <c r="B95" s="1" t="s">
        <v>3273</v>
      </c>
      <c r="C95" s="1" t="s">
        <v>1935</v>
      </c>
      <c r="D95" s="1" t="s">
        <v>405</v>
      </c>
      <c r="E95" s="6">
        <f t="shared" si="1"/>
        <v>36.0332</v>
      </c>
    </row>
    <row r="96" spans="1:5" ht="13.5">
      <c r="A96" s="7" t="s">
        <v>3016</v>
      </c>
      <c r="B96" s="1" t="s">
        <v>3274</v>
      </c>
      <c r="C96" s="1" t="s">
        <v>1911</v>
      </c>
      <c r="D96" s="1" t="s">
        <v>406</v>
      </c>
      <c r="E96" s="6">
        <f t="shared" si="1"/>
        <v>32.6332</v>
      </c>
    </row>
    <row r="97" spans="1:5" ht="13.5">
      <c r="A97" s="7" t="s">
        <v>3016</v>
      </c>
      <c r="B97" s="1" t="s">
        <v>3084</v>
      </c>
      <c r="C97" s="1" t="s">
        <v>2546</v>
      </c>
      <c r="D97" s="1" t="s">
        <v>3085</v>
      </c>
      <c r="E97" s="6">
        <f t="shared" si="1"/>
        <v>19.7132</v>
      </c>
    </row>
    <row r="98" spans="1:5" ht="13.5">
      <c r="A98" s="7" t="s">
        <v>3016</v>
      </c>
      <c r="B98" s="1" t="s">
        <v>3259</v>
      </c>
      <c r="C98" s="1" t="s">
        <v>1107</v>
      </c>
      <c r="D98" s="1" t="s">
        <v>3260</v>
      </c>
      <c r="E98" s="6">
        <f t="shared" si="1"/>
        <v>11.5532</v>
      </c>
    </row>
    <row r="99" spans="1:5" ht="13.5">
      <c r="A99" s="7" t="s">
        <v>3016</v>
      </c>
      <c r="B99" s="1" t="s">
        <v>3261</v>
      </c>
      <c r="C99" s="1" t="s">
        <v>1107</v>
      </c>
      <c r="D99" s="1" t="s">
        <v>3262</v>
      </c>
      <c r="E99" s="6">
        <f t="shared" si="1"/>
        <v>11.5532</v>
      </c>
    </row>
    <row r="100" spans="1:5" ht="13.5">
      <c r="A100" s="7" t="s">
        <v>3016</v>
      </c>
      <c r="B100" s="1" t="s">
        <v>3263</v>
      </c>
      <c r="C100" s="1" t="s">
        <v>1107</v>
      </c>
      <c r="D100" s="1" t="s">
        <v>3264</v>
      </c>
      <c r="E100" s="6">
        <f t="shared" si="1"/>
        <v>11.5532</v>
      </c>
    </row>
    <row r="101" spans="1:5" ht="13.5">
      <c r="A101" s="7" t="s">
        <v>3016</v>
      </c>
      <c r="B101" s="1" t="s">
        <v>3276</v>
      </c>
      <c r="C101" s="1" t="s">
        <v>2761</v>
      </c>
      <c r="D101" s="1" t="s">
        <v>407</v>
      </c>
      <c r="E101" s="6">
        <f t="shared" si="1"/>
        <v>49.6332</v>
      </c>
    </row>
    <row r="102" spans="1:5" ht="13.5">
      <c r="A102" s="7" t="s">
        <v>3016</v>
      </c>
      <c r="B102" s="1" t="s">
        <v>3265</v>
      </c>
      <c r="C102" s="1" t="s">
        <v>1092</v>
      </c>
      <c r="D102" s="1" t="s">
        <v>3266</v>
      </c>
      <c r="E102" s="6">
        <f t="shared" si="1"/>
        <v>31.273200000000003</v>
      </c>
    </row>
    <row r="103" spans="1:5" ht="13.5">
      <c r="A103" s="7" t="s">
        <v>3016</v>
      </c>
      <c r="B103" s="1" t="s">
        <v>3267</v>
      </c>
      <c r="C103" s="1" t="s">
        <v>3174</v>
      </c>
      <c r="D103" s="1" t="s">
        <v>3268</v>
      </c>
      <c r="E103" s="6">
        <f t="shared" si="1"/>
        <v>18.0132</v>
      </c>
    </row>
    <row r="104" spans="1:5" ht="13.5">
      <c r="A104" s="7" t="s">
        <v>3016</v>
      </c>
      <c r="B104" s="1" t="s">
        <v>3269</v>
      </c>
      <c r="C104" s="1" t="s">
        <v>3174</v>
      </c>
      <c r="D104" s="1" t="s">
        <v>3270</v>
      </c>
      <c r="E104" s="6">
        <f t="shared" si="1"/>
        <v>18.0132</v>
      </c>
    </row>
    <row r="105" spans="1:5" ht="13.5">
      <c r="A105" s="7" t="s">
        <v>3016</v>
      </c>
      <c r="B105" s="1" t="s">
        <v>3271</v>
      </c>
      <c r="C105" s="1" t="s">
        <v>3174</v>
      </c>
      <c r="D105" s="1" t="s">
        <v>3272</v>
      </c>
      <c r="E105" s="6">
        <f t="shared" si="1"/>
        <v>18.0132</v>
      </c>
    </row>
    <row r="106" spans="1:5" ht="13.5">
      <c r="A106" s="7" t="s">
        <v>3016</v>
      </c>
      <c r="B106" s="1" t="s">
        <v>2878</v>
      </c>
      <c r="C106" s="1" t="s">
        <v>1004</v>
      </c>
      <c r="D106" s="1" t="s">
        <v>408</v>
      </c>
      <c r="E106" s="6">
        <f t="shared" si="1"/>
        <v>22.433200000000003</v>
      </c>
    </row>
    <row r="107" spans="1:5" ht="13.5">
      <c r="A107" s="7" t="s">
        <v>3016</v>
      </c>
      <c r="B107" s="1" t="s">
        <v>2879</v>
      </c>
      <c r="C107" s="1" t="s">
        <v>2880</v>
      </c>
      <c r="D107" s="1" t="s">
        <v>262</v>
      </c>
      <c r="E107" s="6">
        <f t="shared" si="1"/>
        <v>15.9732</v>
      </c>
    </row>
    <row r="108" spans="1:5" ht="13.5">
      <c r="A108" s="7" t="s">
        <v>3016</v>
      </c>
      <c r="B108" s="1" t="s">
        <v>2881</v>
      </c>
      <c r="C108" s="1" t="s">
        <v>2880</v>
      </c>
      <c r="D108" s="1" t="s">
        <v>263</v>
      </c>
      <c r="E108" s="6">
        <f t="shared" si="1"/>
        <v>15.9732</v>
      </c>
    </row>
    <row r="109" spans="1:5" ht="13.5">
      <c r="A109" s="7" t="s">
        <v>3016</v>
      </c>
      <c r="B109" s="1" t="s">
        <v>2735</v>
      </c>
      <c r="C109" s="1" t="s">
        <v>264</v>
      </c>
      <c r="D109" s="1" t="s">
        <v>265</v>
      </c>
      <c r="E109" s="6">
        <f t="shared" si="1"/>
        <v>107.77320000000002</v>
      </c>
    </row>
    <row r="110" spans="1:5" ht="13.5">
      <c r="A110" s="7" t="s">
        <v>3016</v>
      </c>
      <c r="B110" s="1" t="s">
        <v>266</v>
      </c>
      <c r="C110" s="1" t="s">
        <v>267</v>
      </c>
      <c r="D110" s="1" t="s">
        <v>268</v>
      </c>
      <c r="E110" s="6">
        <f t="shared" si="1"/>
        <v>103.69320000000002</v>
      </c>
    </row>
    <row r="111" spans="1:5" ht="13.5">
      <c r="A111" s="7" t="s">
        <v>3016</v>
      </c>
      <c r="B111" s="1" t="s">
        <v>269</v>
      </c>
      <c r="C111" s="1" t="s">
        <v>267</v>
      </c>
      <c r="D111" s="1" t="s">
        <v>270</v>
      </c>
      <c r="E111" s="6">
        <f t="shared" si="1"/>
        <v>103.69320000000002</v>
      </c>
    </row>
    <row r="112" spans="1:5" ht="13.5">
      <c r="A112" s="7" t="s">
        <v>3016</v>
      </c>
      <c r="B112" s="1" t="s">
        <v>2736</v>
      </c>
      <c r="C112" s="1" t="s">
        <v>2287</v>
      </c>
      <c r="D112" s="1" t="s">
        <v>271</v>
      </c>
      <c r="E112" s="6">
        <f t="shared" si="1"/>
        <v>115.59320000000001</v>
      </c>
    </row>
    <row r="113" spans="1:5" ht="13.5">
      <c r="A113" s="7" t="s">
        <v>3016</v>
      </c>
      <c r="B113" s="1" t="s">
        <v>2737</v>
      </c>
      <c r="C113" s="1" t="s">
        <v>272</v>
      </c>
      <c r="D113" s="1" t="s">
        <v>273</v>
      </c>
      <c r="E113" s="6">
        <f t="shared" si="1"/>
        <v>148.5732</v>
      </c>
    </row>
    <row r="114" spans="1:5" ht="13.5">
      <c r="A114" s="7" t="s">
        <v>3016</v>
      </c>
      <c r="B114" s="1" t="s">
        <v>2738</v>
      </c>
      <c r="C114" s="1" t="s">
        <v>272</v>
      </c>
      <c r="D114" s="1" t="s">
        <v>274</v>
      </c>
      <c r="E114" s="6">
        <f t="shared" si="1"/>
        <v>148.5732</v>
      </c>
    </row>
    <row r="115" spans="1:5" ht="13.5">
      <c r="A115" s="7" t="s">
        <v>3016</v>
      </c>
      <c r="B115" s="1" t="s">
        <v>2739</v>
      </c>
      <c r="C115" s="1" t="s">
        <v>272</v>
      </c>
      <c r="D115" s="1" t="s">
        <v>275</v>
      </c>
      <c r="E115" s="6">
        <f t="shared" si="1"/>
        <v>148.5732</v>
      </c>
    </row>
    <row r="116" spans="1:5" ht="13.5">
      <c r="A116" s="7" t="s">
        <v>3016</v>
      </c>
      <c r="B116" s="1" t="s">
        <v>2740</v>
      </c>
      <c r="C116" s="1" t="s">
        <v>276</v>
      </c>
      <c r="D116" s="1" t="s">
        <v>277</v>
      </c>
      <c r="E116" s="6">
        <f t="shared" si="1"/>
        <v>120.01320000000001</v>
      </c>
    </row>
    <row r="117" spans="1:5" ht="13.5">
      <c r="A117" s="7" t="s">
        <v>3016</v>
      </c>
      <c r="B117" s="1" t="s">
        <v>278</v>
      </c>
      <c r="C117" s="1" t="s">
        <v>276</v>
      </c>
      <c r="D117" s="1" t="s">
        <v>192</v>
      </c>
      <c r="E117" s="6">
        <f t="shared" si="1"/>
        <v>120.01320000000001</v>
      </c>
    </row>
    <row r="118" spans="1:5" ht="13.5">
      <c r="A118" s="7" t="s">
        <v>3016</v>
      </c>
      <c r="B118" s="1" t="s">
        <v>2741</v>
      </c>
      <c r="C118" s="1" t="s">
        <v>193</v>
      </c>
      <c r="D118" s="1" t="s">
        <v>194</v>
      </c>
      <c r="E118" s="6">
        <f t="shared" si="1"/>
        <v>150.27320000000003</v>
      </c>
    </row>
    <row r="119" spans="1:5" ht="13.5">
      <c r="A119" s="7" t="s">
        <v>3016</v>
      </c>
      <c r="B119" s="1" t="s">
        <v>2742</v>
      </c>
      <c r="C119" s="1" t="s">
        <v>193</v>
      </c>
      <c r="D119" s="1" t="s">
        <v>281</v>
      </c>
      <c r="E119" s="6">
        <f t="shared" si="1"/>
        <v>150.27320000000003</v>
      </c>
    </row>
    <row r="120" spans="1:5" ht="13.5">
      <c r="A120" s="7" t="s">
        <v>3016</v>
      </c>
      <c r="B120" s="1" t="s">
        <v>2743</v>
      </c>
      <c r="C120" s="1" t="s">
        <v>193</v>
      </c>
      <c r="D120" s="1" t="s">
        <v>289</v>
      </c>
      <c r="E120" s="6">
        <f t="shared" si="1"/>
        <v>150.27320000000003</v>
      </c>
    </row>
    <row r="121" spans="1:5" ht="13.5">
      <c r="A121" s="7" t="s">
        <v>3016</v>
      </c>
      <c r="B121" s="1" t="s">
        <v>2744</v>
      </c>
      <c r="C121" s="1" t="s">
        <v>290</v>
      </c>
      <c r="D121" s="1" t="s">
        <v>291</v>
      </c>
      <c r="E121" s="6">
        <f t="shared" si="1"/>
        <v>52.0132</v>
      </c>
    </row>
    <row r="122" spans="1:5" ht="13.5">
      <c r="A122" s="7" t="s">
        <v>3016</v>
      </c>
      <c r="B122" s="1" t="s">
        <v>2745</v>
      </c>
      <c r="C122" s="1" t="s">
        <v>1897</v>
      </c>
      <c r="D122" s="1" t="s">
        <v>292</v>
      </c>
      <c r="E122" s="6">
        <f t="shared" si="1"/>
        <v>60.5132</v>
      </c>
    </row>
    <row r="123" spans="1:5" ht="13.5">
      <c r="A123" s="7" t="s">
        <v>3016</v>
      </c>
      <c r="B123" s="1" t="s">
        <v>2747</v>
      </c>
      <c r="C123" s="1" t="s">
        <v>1897</v>
      </c>
      <c r="D123" s="1" t="s">
        <v>293</v>
      </c>
      <c r="E123" s="6">
        <f t="shared" si="1"/>
        <v>60.5132</v>
      </c>
    </row>
    <row r="124" spans="1:5" ht="13.5">
      <c r="A124" s="7" t="s">
        <v>3016</v>
      </c>
      <c r="B124" s="1" t="s">
        <v>2748</v>
      </c>
      <c r="C124" s="1" t="s">
        <v>1897</v>
      </c>
      <c r="D124" s="1" t="s">
        <v>294</v>
      </c>
      <c r="E124" s="6">
        <f t="shared" si="1"/>
        <v>60.5132</v>
      </c>
    </row>
    <row r="125" spans="1:5" ht="13.5">
      <c r="A125" s="7" t="s">
        <v>3016</v>
      </c>
      <c r="B125" s="1" t="s">
        <v>2749</v>
      </c>
      <c r="C125" s="1" t="s">
        <v>295</v>
      </c>
      <c r="D125" s="1" t="s">
        <v>296</v>
      </c>
      <c r="E125" s="6">
        <f t="shared" si="1"/>
        <v>80.2332</v>
      </c>
    </row>
    <row r="126" spans="1:5" ht="13.5">
      <c r="A126" s="7" t="s">
        <v>3016</v>
      </c>
      <c r="B126" s="1" t="s">
        <v>2750</v>
      </c>
      <c r="C126" s="1" t="s">
        <v>554</v>
      </c>
      <c r="D126" s="1" t="s">
        <v>297</v>
      </c>
      <c r="E126" s="6">
        <f t="shared" si="1"/>
        <v>112.19320000000002</v>
      </c>
    </row>
    <row r="127" spans="1:5" ht="13.5">
      <c r="A127" s="7" t="s">
        <v>3016</v>
      </c>
      <c r="B127" s="1" t="s">
        <v>2751</v>
      </c>
      <c r="C127" s="1" t="s">
        <v>554</v>
      </c>
      <c r="D127" s="1" t="s">
        <v>298</v>
      </c>
      <c r="E127" s="6">
        <f t="shared" si="1"/>
        <v>112.19320000000002</v>
      </c>
    </row>
    <row r="128" spans="1:5" ht="13.5">
      <c r="A128" s="7" t="s">
        <v>3016</v>
      </c>
      <c r="B128" s="1" t="s">
        <v>2752</v>
      </c>
      <c r="C128" s="1" t="s">
        <v>554</v>
      </c>
      <c r="D128" s="1" t="s">
        <v>299</v>
      </c>
      <c r="E128" s="6">
        <f t="shared" si="1"/>
        <v>112.19320000000002</v>
      </c>
    </row>
    <row r="129" spans="1:5" ht="13.5">
      <c r="A129" s="7" t="s">
        <v>3016</v>
      </c>
      <c r="B129" s="1" t="s">
        <v>2753</v>
      </c>
      <c r="C129" s="1" t="s">
        <v>300</v>
      </c>
      <c r="D129" s="1" t="s">
        <v>359</v>
      </c>
      <c r="E129" s="6">
        <f t="shared" si="1"/>
        <v>124.09320000000001</v>
      </c>
    </row>
    <row r="130" spans="1:5" ht="13.5">
      <c r="A130" s="7" t="s">
        <v>3016</v>
      </c>
      <c r="B130" s="1" t="s">
        <v>2809</v>
      </c>
      <c r="C130" s="1" t="s">
        <v>300</v>
      </c>
      <c r="D130" s="1" t="s">
        <v>360</v>
      </c>
      <c r="E130" s="6">
        <f t="shared" si="1"/>
        <v>124.09320000000001</v>
      </c>
    </row>
    <row r="131" spans="1:5" ht="13.5">
      <c r="A131" s="7" t="s">
        <v>3016</v>
      </c>
      <c r="B131" s="1" t="s">
        <v>2756</v>
      </c>
      <c r="C131" s="1" t="s">
        <v>361</v>
      </c>
      <c r="D131" s="1" t="s">
        <v>362</v>
      </c>
      <c r="E131" s="6">
        <f t="shared" si="1"/>
        <v>284.9132</v>
      </c>
    </row>
    <row r="132" spans="1:5" ht="13.5">
      <c r="A132" s="7" t="s">
        <v>3016</v>
      </c>
      <c r="B132" s="1" t="s">
        <v>2921</v>
      </c>
      <c r="C132" s="1" t="s">
        <v>363</v>
      </c>
      <c r="D132" s="1" t="s">
        <v>364</v>
      </c>
      <c r="E132" s="6">
        <f t="shared" si="1"/>
        <v>56.0932</v>
      </c>
    </row>
    <row r="133" spans="1:5" ht="13.5">
      <c r="A133" s="7" t="s">
        <v>3016</v>
      </c>
      <c r="B133" s="1" t="s">
        <v>2914</v>
      </c>
      <c r="C133" s="1" t="s">
        <v>950</v>
      </c>
      <c r="D133" s="1" t="s">
        <v>365</v>
      </c>
      <c r="E133" s="6">
        <f t="shared" si="1"/>
        <v>52.3532</v>
      </c>
    </row>
    <row r="134" spans="1:5" ht="13.5">
      <c r="A134" s="7" t="s">
        <v>3016</v>
      </c>
      <c r="B134" s="1" t="s">
        <v>2915</v>
      </c>
      <c r="C134" s="1" t="s">
        <v>950</v>
      </c>
      <c r="D134" s="1" t="s">
        <v>365</v>
      </c>
      <c r="E134" s="6">
        <f t="shared" si="1"/>
        <v>52.3532</v>
      </c>
    </row>
    <row r="135" spans="1:5" ht="13.5">
      <c r="A135" s="7" t="s">
        <v>3016</v>
      </c>
      <c r="B135" s="1" t="s">
        <v>2916</v>
      </c>
      <c r="C135" s="1" t="s">
        <v>950</v>
      </c>
      <c r="D135" s="1" t="s">
        <v>365</v>
      </c>
      <c r="E135" s="6">
        <f t="shared" si="1"/>
        <v>52.3532</v>
      </c>
    </row>
    <row r="136" spans="1:5" ht="13.5">
      <c r="A136" s="7" t="s">
        <v>3016</v>
      </c>
      <c r="B136" s="1" t="s">
        <v>2953</v>
      </c>
      <c r="C136" s="1" t="s">
        <v>2806</v>
      </c>
      <c r="D136" s="1" t="s">
        <v>2807</v>
      </c>
      <c r="E136" s="6">
        <f t="shared" si="1"/>
        <v>57.7932</v>
      </c>
    </row>
    <row r="137" spans="1:5" ht="13.5">
      <c r="A137" s="7" t="s">
        <v>3016</v>
      </c>
      <c r="B137" s="1" t="s">
        <v>2808</v>
      </c>
      <c r="C137" s="1" t="s">
        <v>913</v>
      </c>
      <c r="D137" s="1" t="s">
        <v>3258</v>
      </c>
      <c r="E137" s="6">
        <f t="shared" si="1"/>
        <v>47.5932</v>
      </c>
    </row>
    <row r="138" spans="1:5" ht="13.5">
      <c r="A138" s="7" t="s">
        <v>3016</v>
      </c>
      <c r="B138" s="1" t="s">
        <v>3437</v>
      </c>
      <c r="C138" s="1" t="s">
        <v>913</v>
      </c>
      <c r="D138" s="1" t="s">
        <v>2810</v>
      </c>
      <c r="E138" s="6">
        <f t="shared" si="1"/>
        <v>47.5932</v>
      </c>
    </row>
    <row r="139" spans="1:5" ht="13.5">
      <c r="A139" s="7" t="s">
        <v>3016</v>
      </c>
      <c r="B139" s="1" t="s">
        <v>2811</v>
      </c>
      <c r="C139" s="1" t="s">
        <v>913</v>
      </c>
      <c r="D139" s="1" t="s">
        <v>2812</v>
      </c>
      <c r="E139" s="6">
        <f t="shared" si="1"/>
        <v>47.5932</v>
      </c>
    </row>
    <row r="140" spans="1:5" ht="13.5">
      <c r="A140" s="7" t="s">
        <v>3016</v>
      </c>
      <c r="B140" s="1" t="s">
        <v>2813</v>
      </c>
      <c r="C140" s="1" t="s">
        <v>1458</v>
      </c>
      <c r="D140" s="1" t="s">
        <v>2814</v>
      </c>
      <c r="E140" s="6">
        <f t="shared" si="1"/>
        <v>67.3132</v>
      </c>
    </row>
    <row r="141" spans="1:5" ht="13.5">
      <c r="A141" s="7" t="s">
        <v>3016</v>
      </c>
      <c r="B141" s="1" t="s">
        <v>2815</v>
      </c>
      <c r="C141" s="1" t="s">
        <v>1458</v>
      </c>
      <c r="D141" s="1" t="s">
        <v>2816</v>
      </c>
      <c r="E141" s="6">
        <f t="shared" si="1"/>
        <v>67.3132</v>
      </c>
    </row>
    <row r="142" spans="1:5" ht="13.5">
      <c r="A142" s="7" t="s">
        <v>3016</v>
      </c>
      <c r="B142" s="1" t="s">
        <v>2817</v>
      </c>
      <c r="C142" s="1" t="s">
        <v>1458</v>
      </c>
      <c r="D142" s="1" t="s">
        <v>2818</v>
      </c>
      <c r="E142" s="6">
        <f aca="true" t="shared" si="2" ref="E142:E184">C142*0.68</f>
        <v>67.3132</v>
      </c>
    </row>
    <row r="143" spans="1:5" ht="13.5">
      <c r="A143" s="7" t="s">
        <v>3016</v>
      </c>
      <c r="B143" s="1" t="s">
        <v>2757</v>
      </c>
      <c r="C143" s="1" t="s">
        <v>332</v>
      </c>
      <c r="D143" s="1" t="s">
        <v>366</v>
      </c>
      <c r="E143" s="6">
        <f t="shared" si="2"/>
        <v>34.333200000000005</v>
      </c>
    </row>
    <row r="144" spans="1:5" ht="13.5">
      <c r="A144" s="7" t="s">
        <v>3016</v>
      </c>
      <c r="B144" s="1" t="s">
        <v>2917</v>
      </c>
      <c r="C144" s="1" t="s">
        <v>2764</v>
      </c>
      <c r="D144" s="1" t="s">
        <v>367</v>
      </c>
      <c r="E144" s="6">
        <f t="shared" si="2"/>
        <v>47.2532</v>
      </c>
    </row>
    <row r="145" spans="1:5" ht="13.5">
      <c r="A145" s="7" t="s">
        <v>3016</v>
      </c>
      <c r="B145" s="1" t="s">
        <v>1862</v>
      </c>
      <c r="C145" s="1" t="s">
        <v>950</v>
      </c>
      <c r="D145" s="1" t="s">
        <v>215</v>
      </c>
      <c r="E145" s="6">
        <f t="shared" si="2"/>
        <v>52.3532</v>
      </c>
    </row>
    <row r="146" spans="1:5" ht="13.5">
      <c r="A146" s="7" t="s">
        <v>3016</v>
      </c>
      <c r="B146" s="1" t="s">
        <v>2918</v>
      </c>
      <c r="C146" s="1" t="s">
        <v>950</v>
      </c>
      <c r="D146" s="1" t="s">
        <v>216</v>
      </c>
      <c r="E146" s="6">
        <f t="shared" si="2"/>
        <v>52.3532</v>
      </c>
    </row>
    <row r="147" spans="1:5" ht="13.5">
      <c r="A147" s="7" t="s">
        <v>3016</v>
      </c>
      <c r="B147" s="1" t="s">
        <v>2919</v>
      </c>
      <c r="C147" s="1" t="s">
        <v>950</v>
      </c>
      <c r="D147" s="1" t="s">
        <v>217</v>
      </c>
      <c r="E147" s="6">
        <f t="shared" si="2"/>
        <v>52.3532</v>
      </c>
    </row>
    <row r="148" spans="1:5" ht="13.5">
      <c r="A148" s="7" t="s">
        <v>3016</v>
      </c>
      <c r="B148" s="1" t="s">
        <v>3354</v>
      </c>
      <c r="C148" s="1" t="s">
        <v>218</v>
      </c>
      <c r="D148" s="1" t="s">
        <v>301</v>
      </c>
      <c r="E148" s="6">
        <f t="shared" si="2"/>
        <v>87.71320000000001</v>
      </c>
    </row>
    <row r="149" spans="1:5" ht="13.5">
      <c r="A149" s="7" t="s">
        <v>3016</v>
      </c>
      <c r="B149" s="1" t="s">
        <v>3078</v>
      </c>
      <c r="C149" s="1" t="s">
        <v>302</v>
      </c>
      <c r="D149" s="1" t="s">
        <v>322</v>
      </c>
      <c r="E149" s="6">
        <f t="shared" si="2"/>
        <v>93.49320000000002</v>
      </c>
    </row>
    <row r="150" spans="1:5" ht="13.5">
      <c r="A150" s="7" t="s">
        <v>3016</v>
      </c>
      <c r="B150" s="1" t="s">
        <v>3079</v>
      </c>
      <c r="C150" s="1" t="s">
        <v>302</v>
      </c>
      <c r="D150" s="1" t="s">
        <v>334</v>
      </c>
      <c r="E150" s="6">
        <f t="shared" si="2"/>
        <v>93.49320000000002</v>
      </c>
    </row>
    <row r="151" spans="1:5" ht="13.5">
      <c r="A151" s="7" t="s">
        <v>3016</v>
      </c>
      <c r="B151" s="1" t="s">
        <v>3080</v>
      </c>
      <c r="C151" s="1" t="s">
        <v>302</v>
      </c>
      <c r="D151" s="1" t="s">
        <v>335</v>
      </c>
      <c r="E151" s="6">
        <f t="shared" si="2"/>
        <v>93.49320000000002</v>
      </c>
    </row>
    <row r="152" spans="1:5" ht="13.5">
      <c r="A152" s="7" t="s">
        <v>3016</v>
      </c>
      <c r="B152" s="1" t="s">
        <v>2759</v>
      </c>
      <c r="C152" s="1" t="s">
        <v>336</v>
      </c>
      <c r="D152" s="1" t="s">
        <v>337</v>
      </c>
      <c r="E152" s="6">
        <f t="shared" si="2"/>
        <v>39.0932</v>
      </c>
    </row>
    <row r="153" spans="1:5" ht="13.5">
      <c r="A153" s="7" t="s">
        <v>3016</v>
      </c>
      <c r="B153" s="1" t="s">
        <v>2826</v>
      </c>
      <c r="C153" s="1" t="s">
        <v>1098</v>
      </c>
      <c r="D153" s="1" t="s">
        <v>2827</v>
      </c>
      <c r="E153" s="6">
        <f t="shared" si="2"/>
        <v>42.833200000000005</v>
      </c>
    </row>
    <row r="154" spans="1:5" ht="13.5">
      <c r="A154" s="7" t="s">
        <v>3016</v>
      </c>
      <c r="B154" s="1" t="s">
        <v>2828</v>
      </c>
      <c r="C154" s="1" t="s">
        <v>913</v>
      </c>
      <c r="D154" s="1" t="s">
        <v>3258</v>
      </c>
      <c r="E154" s="6">
        <f t="shared" si="2"/>
        <v>47.5932</v>
      </c>
    </row>
    <row r="155" spans="1:5" ht="13.5">
      <c r="A155" s="7" t="s">
        <v>3016</v>
      </c>
      <c r="B155" s="1" t="s">
        <v>2829</v>
      </c>
      <c r="C155" s="1" t="s">
        <v>913</v>
      </c>
      <c r="D155" s="1" t="s">
        <v>2810</v>
      </c>
      <c r="E155" s="6">
        <f t="shared" si="2"/>
        <v>47.5932</v>
      </c>
    </row>
    <row r="156" spans="1:5" ht="13.5">
      <c r="A156" s="7" t="s">
        <v>3016</v>
      </c>
      <c r="B156" s="1" t="s">
        <v>2830</v>
      </c>
      <c r="C156" s="1" t="s">
        <v>913</v>
      </c>
      <c r="D156" s="1" t="s">
        <v>2812</v>
      </c>
      <c r="E156" s="6">
        <f t="shared" si="2"/>
        <v>47.5932</v>
      </c>
    </row>
    <row r="157" spans="1:5" ht="13.5">
      <c r="A157" s="7" t="s">
        <v>3016</v>
      </c>
      <c r="B157" s="1" t="s">
        <v>2831</v>
      </c>
      <c r="C157" s="1" t="s">
        <v>2926</v>
      </c>
      <c r="D157" s="1" t="s">
        <v>2832</v>
      </c>
      <c r="E157" s="6">
        <f t="shared" si="2"/>
        <v>53.0332</v>
      </c>
    </row>
    <row r="158" spans="1:5" ht="13.5">
      <c r="A158" s="7" t="s">
        <v>3016</v>
      </c>
      <c r="B158" s="1" t="s">
        <v>2833</v>
      </c>
      <c r="C158" s="1" t="s">
        <v>1375</v>
      </c>
      <c r="D158" s="1" t="s">
        <v>2814</v>
      </c>
      <c r="E158" s="6">
        <f t="shared" si="2"/>
        <v>84.9932</v>
      </c>
    </row>
    <row r="159" spans="1:5" ht="13.5">
      <c r="A159" s="7" t="s">
        <v>3016</v>
      </c>
      <c r="B159" s="1" t="s">
        <v>2834</v>
      </c>
      <c r="C159" s="1" t="s">
        <v>1375</v>
      </c>
      <c r="D159" s="1" t="s">
        <v>2816</v>
      </c>
      <c r="E159" s="6">
        <f t="shared" si="2"/>
        <v>84.9932</v>
      </c>
    </row>
    <row r="160" spans="1:5" ht="13.5">
      <c r="A160" s="7" t="s">
        <v>3016</v>
      </c>
      <c r="B160" s="1" t="s">
        <v>2835</v>
      </c>
      <c r="C160" s="1" t="s">
        <v>1375</v>
      </c>
      <c r="D160" s="1" t="s">
        <v>2818</v>
      </c>
      <c r="E160" s="6">
        <f t="shared" si="2"/>
        <v>84.9932</v>
      </c>
    </row>
    <row r="161" spans="1:5" ht="13.5">
      <c r="A161" s="7" t="s">
        <v>3016</v>
      </c>
      <c r="B161" s="1" t="s">
        <v>2760</v>
      </c>
      <c r="C161" s="1" t="s">
        <v>2462</v>
      </c>
      <c r="D161" s="1" t="s">
        <v>178</v>
      </c>
      <c r="E161" s="6">
        <f t="shared" si="2"/>
        <v>57.1132</v>
      </c>
    </row>
    <row r="162" spans="1:5" ht="13.5">
      <c r="A162" s="7" t="s">
        <v>3016</v>
      </c>
      <c r="B162" s="1" t="s">
        <v>2762</v>
      </c>
      <c r="C162" s="1" t="s">
        <v>710</v>
      </c>
      <c r="D162" s="1" t="s">
        <v>179</v>
      </c>
      <c r="E162" s="6">
        <f t="shared" si="2"/>
        <v>56.4332</v>
      </c>
    </row>
    <row r="163" spans="1:5" ht="13.5">
      <c r="A163" s="7" t="s">
        <v>3016</v>
      </c>
      <c r="B163" s="1" t="s">
        <v>3081</v>
      </c>
      <c r="C163" s="1" t="s">
        <v>2656</v>
      </c>
      <c r="D163" s="1" t="s">
        <v>180</v>
      </c>
      <c r="E163" s="6">
        <f t="shared" si="2"/>
        <v>30.593200000000003</v>
      </c>
    </row>
    <row r="164" spans="1:5" ht="13.5">
      <c r="A164" s="7" t="s">
        <v>3016</v>
      </c>
      <c r="B164" s="1" t="s">
        <v>2763</v>
      </c>
      <c r="C164" s="1" t="s">
        <v>290</v>
      </c>
      <c r="D164" s="1" t="s">
        <v>181</v>
      </c>
      <c r="E164" s="6">
        <f t="shared" si="2"/>
        <v>52.0132</v>
      </c>
    </row>
    <row r="165" spans="1:5" ht="13.5">
      <c r="A165" s="7" t="s">
        <v>3016</v>
      </c>
      <c r="B165" s="1" t="s">
        <v>3082</v>
      </c>
      <c r="C165" s="1" t="s">
        <v>3083</v>
      </c>
      <c r="D165" s="1" t="s">
        <v>182</v>
      </c>
      <c r="E165" s="6">
        <f t="shared" si="2"/>
        <v>46.5732</v>
      </c>
    </row>
    <row r="166" spans="1:5" ht="13.5">
      <c r="A166" s="7" t="s">
        <v>3016</v>
      </c>
      <c r="B166" s="1" t="s">
        <v>2765</v>
      </c>
      <c r="C166" s="1" t="s">
        <v>3017</v>
      </c>
      <c r="D166" s="1" t="s">
        <v>183</v>
      </c>
      <c r="E166" s="6">
        <f t="shared" si="2"/>
        <v>75.1332</v>
      </c>
    </row>
    <row r="167" spans="1:5" ht="13.5">
      <c r="A167" s="7" t="s">
        <v>3016</v>
      </c>
      <c r="B167" s="1" t="s">
        <v>2766</v>
      </c>
      <c r="C167" s="1" t="s">
        <v>184</v>
      </c>
      <c r="D167" s="1" t="s">
        <v>185</v>
      </c>
      <c r="E167" s="6">
        <f t="shared" si="2"/>
        <v>65.9532</v>
      </c>
    </row>
    <row r="168" spans="1:5" ht="13.5">
      <c r="A168" s="7" t="s">
        <v>3016</v>
      </c>
      <c r="B168" s="1" t="s">
        <v>2767</v>
      </c>
      <c r="C168" s="1" t="s">
        <v>186</v>
      </c>
      <c r="D168" s="1" t="s">
        <v>187</v>
      </c>
      <c r="E168" s="6">
        <f t="shared" si="2"/>
        <v>66.9732</v>
      </c>
    </row>
    <row r="169" spans="1:5" ht="13.5">
      <c r="A169" s="7" t="s">
        <v>3016</v>
      </c>
      <c r="B169" s="1" t="s">
        <v>2768</v>
      </c>
      <c r="C169" s="1" t="s">
        <v>1084</v>
      </c>
      <c r="D169" s="1" t="s">
        <v>188</v>
      </c>
      <c r="E169" s="6">
        <f t="shared" si="2"/>
        <v>70.03320000000001</v>
      </c>
    </row>
    <row r="170" spans="1:5" ht="13.5">
      <c r="A170" s="7" t="s">
        <v>3016</v>
      </c>
      <c r="B170" s="1" t="s">
        <v>2769</v>
      </c>
      <c r="C170" s="1" t="s">
        <v>189</v>
      </c>
      <c r="D170" s="1" t="s">
        <v>190</v>
      </c>
      <c r="E170" s="6">
        <f t="shared" si="2"/>
        <v>89.7532</v>
      </c>
    </row>
    <row r="171" spans="1:5" ht="13.5">
      <c r="A171" s="7" t="s">
        <v>3016</v>
      </c>
      <c r="B171" s="1" t="s">
        <v>2770</v>
      </c>
      <c r="C171" s="1" t="s">
        <v>218</v>
      </c>
      <c r="D171" s="1" t="s">
        <v>191</v>
      </c>
      <c r="E171" s="6">
        <f t="shared" si="2"/>
        <v>87.71320000000001</v>
      </c>
    </row>
    <row r="172" spans="1:5" ht="13.5">
      <c r="A172" s="7" t="s">
        <v>3016</v>
      </c>
      <c r="B172" s="1" t="s">
        <v>2772</v>
      </c>
      <c r="C172" s="1" t="s">
        <v>195</v>
      </c>
      <c r="D172" s="1" t="s">
        <v>282</v>
      </c>
      <c r="E172" s="6">
        <f t="shared" si="2"/>
        <v>94.51320000000001</v>
      </c>
    </row>
    <row r="173" spans="1:5" ht="13.5">
      <c r="A173" s="7" t="s">
        <v>3016</v>
      </c>
      <c r="B173" s="1" t="s">
        <v>2784</v>
      </c>
      <c r="C173" s="1" t="s">
        <v>2172</v>
      </c>
      <c r="D173" s="1" t="s">
        <v>283</v>
      </c>
      <c r="E173" s="6">
        <f t="shared" si="2"/>
        <v>58.4732</v>
      </c>
    </row>
    <row r="174" spans="1:5" ht="13.5">
      <c r="A174" s="7" t="s">
        <v>3016</v>
      </c>
      <c r="B174" s="1" t="s">
        <v>2836</v>
      </c>
      <c r="C174" s="1" t="s">
        <v>2656</v>
      </c>
      <c r="D174" s="1" t="s">
        <v>2981</v>
      </c>
      <c r="E174" s="6">
        <f t="shared" si="2"/>
        <v>30.593200000000003</v>
      </c>
    </row>
    <row r="175" spans="1:5" ht="13.5">
      <c r="A175" s="7" t="s">
        <v>3016</v>
      </c>
      <c r="B175" s="1" t="s">
        <v>2920</v>
      </c>
      <c r="C175" s="1" t="s">
        <v>284</v>
      </c>
      <c r="D175" s="1" t="s">
        <v>285</v>
      </c>
      <c r="E175" s="6">
        <f t="shared" si="2"/>
        <v>93.83320000000002</v>
      </c>
    </row>
    <row r="176" spans="1:5" ht="13.5">
      <c r="A176" s="7" t="s">
        <v>3016</v>
      </c>
      <c r="B176" s="1" t="s">
        <v>2982</v>
      </c>
      <c r="C176" s="1" t="s">
        <v>3083</v>
      </c>
      <c r="D176" s="1" t="s">
        <v>2983</v>
      </c>
      <c r="E176" s="6">
        <f t="shared" si="2"/>
        <v>46.5732</v>
      </c>
    </row>
    <row r="177" spans="1:5" ht="13.5">
      <c r="A177" s="7" t="s">
        <v>3016</v>
      </c>
      <c r="B177" s="1" t="s">
        <v>2773</v>
      </c>
      <c r="C177" s="1" t="s">
        <v>286</v>
      </c>
      <c r="D177" s="1" t="s">
        <v>287</v>
      </c>
      <c r="E177" s="6">
        <f t="shared" si="2"/>
        <v>95.53320000000001</v>
      </c>
    </row>
    <row r="178" spans="1:5" ht="13.5">
      <c r="A178" s="7" t="s">
        <v>3016</v>
      </c>
      <c r="B178" s="1" t="s">
        <v>2774</v>
      </c>
      <c r="C178" s="1" t="s">
        <v>610</v>
      </c>
      <c r="D178" s="1" t="s">
        <v>288</v>
      </c>
      <c r="E178" s="6">
        <f t="shared" si="2"/>
        <v>105.39320000000001</v>
      </c>
    </row>
    <row r="179" spans="1:5" ht="13.5">
      <c r="A179" s="7" t="s">
        <v>3016</v>
      </c>
      <c r="B179" s="1" t="s">
        <v>3287</v>
      </c>
      <c r="C179" s="1" t="s">
        <v>950</v>
      </c>
      <c r="D179" s="1" t="s">
        <v>3288</v>
      </c>
      <c r="E179" s="6">
        <f t="shared" si="2"/>
        <v>52.3532</v>
      </c>
    </row>
    <row r="180" spans="1:5" ht="13.5">
      <c r="A180" s="7" t="s">
        <v>3016</v>
      </c>
      <c r="B180" s="1" t="s">
        <v>3289</v>
      </c>
      <c r="C180" s="1" t="s">
        <v>1375</v>
      </c>
      <c r="D180" s="1" t="s">
        <v>3115</v>
      </c>
      <c r="E180" s="6">
        <f t="shared" si="2"/>
        <v>84.9932</v>
      </c>
    </row>
    <row r="181" spans="1:5" ht="13.5">
      <c r="A181" s="7" t="s">
        <v>3016</v>
      </c>
      <c r="B181" s="1" t="s">
        <v>3116</v>
      </c>
      <c r="C181" s="1" t="s">
        <v>1574</v>
      </c>
      <c r="D181" s="1" t="s">
        <v>3117</v>
      </c>
      <c r="E181" s="6">
        <f t="shared" si="2"/>
        <v>101.99320000000002</v>
      </c>
    </row>
    <row r="182" spans="1:5" ht="13.5">
      <c r="A182" s="7" t="s">
        <v>3016</v>
      </c>
      <c r="B182" s="1" t="s">
        <v>3185</v>
      </c>
      <c r="C182" s="1" t="s">
        <v>985</v>
      </c>
      <c r="D182" s="1" t="s">
        <v>3352</v>
      </c>
      <c r="E182" s="6">
        <f t="shared" si="2"/>
        <v>54.3932</v>
      </c>
    </row>
    <row r="183" spans="1:5" ht="13.5">
      <c r="A183" s="7" t="s">
        <v>3016</v>
      </c>
      <c r="B183" s="1" t="s">
        <v>3182</v>
      </c>
      <c r="C183" s="1" t="s">
        <v>2197</v>
      </c>
      <c r="D183" s="1" t="s">
        <v>3352</v>
      </c>
      <c r="E183" s="6">
        <f t="shared" si="2"/>
        <v>88.39320000000001</v>
      </c>
    </row>
    <row r="184" spans="1:5" ht="13.5">
      <c r="A184" s="7" t="s">
        <v>3016</v>
      </c>
      <c r="B184" s="1" t="s">
        <v>3183</v>
      </c>
      <c r="C184" s="1" t="s">
        <v>1574</v>
      </c>
      <c r="D184" s="1" t="s">
        <v>3184</v>
      </c>
      <c r="E184" s="6">
        <f t="shared" si="2"/>
        <v>101.99320000000002</v>
      </c>
    </row>
  </sheetData>
  <sheetProtection/>
  <mergeCells count="1">
    <mergeCell ref="B5:C5"/>
  </mergeCells>
  <printOptions/>
  <pageMargins left="0.75" right="0.75" top="1" bottom="1" header="0.5" footer="0.5"/>
  <pageSetup orientation="portrait"/>
  <ignoredErrors>
    <ignoredError sqref="C13:C18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2"/>
  <sheetViews>
    <sheetView zoomScalePageLayoutView="0" workbookViewId="0" topLeftCell="A1">
      <selection activeCell="E13" sqref="E13:E212"/>
    </sheetView>
  </sheetViews>
  <sheetFormatPr defaultColWidth="70.7109375" defaultRowHeight="12.75"/>
  <cols>
    <col min="1" max="1" width="20.7109375" style="5" customWidth="1"/>
    <col min="2" max="2" width="14.00390625" style="5" customWidth="1"/>
    <col min="3" max="3" width="13.00390625" style="6" customWidth="1"/>
    <col min="4" max="4" width="72.28125" style="5" customWidth="1"/>
    <col min="5" max="5" width="18.7109375" style="6" customWidth="1"/>
    <col min="6" max="16384" width="70.7109375" style="5" customWidth="1"/>
  </cols>
  <sheetData>
    <row r="1" spans="1:5" s="9" customFormat="1" ht="13.5">
      <c r="A1" s="9" t="s">
        <v>592</v>
      </c>
      <c r="B1" s="9" t="s">
        <v>593</v>
      </c>
      <c r="C1" s="10"/>
      <c r="E1" s="10"/>
    </row>
    <row r="2" spans="1:5" s="9" customFormat="1" ht="13.5">
      <c r="A2" s="9" t="s">
        <v>594</v>
      </c>
      <c r="B2" s="9" t="s">
        <v>595</v>
      </c>
      <c r="C2" s="10"/>
      <c r="E2" s="10"/>
    </row>
    <row r="3" spans="1:5" s="9" customFormat="1" ht="13.5">
      <c r="A3" s="9" t="s">
        <v>596</v>
      </c>
      <c r="B3" s="9" t="s">
        <v>597</v>
      </c>
      <c r="C3" s="10"/>
      <c r="E3" s="10"/>
    </row>
    <row r="4" spans="1:5" s="9" customFormat="1" ht="13.5">
      <c r="A4" s="9" t="s">
        <v>598</v>
      </c>
      <c r="B4" s="9" t="s">
        <v>599</v>
      </c>
      <c r="C4" s="10"/>
      <c r="E4" s="10"/>
    </row>
    <row r="5" spans="1:5" s="9" customFormat="1" ht="13.5">
      <c r="A5" s="9" t="s">
        <v>411</v>
      </c>
      <c r="B5" s="12" t="s">
        <v>412</v>
      </c>
      <c r="C5" s="12"/>
      <c r="E5" s="10"/>
    </row>
    <row r="6" spans="1:5" s="9" customFormat="1" ht="13.5">
      <c r="A6" s="9" t="s">
        <v>413</v>
      </c>
      <c r="B6" s="9" t="s">
        <v>414</v>
      </c>
      <c r="C6" s="10"/>
      <c r="E6" s="10"/>
    </row>
    <row r="7" spans="2:5" s="9" customFormat="1" ht="13.5">
      <c r="B7" s="9" t="s">
        <v>415</v>
      </c>
      <c r="C7" s="10"/>
      <c r="E7" s="10"/>
    </row>
    <row r="8" spans="3:5" s="9" customFormat="1" ht="13.5">
      <c r="C8" s="10"/>
      <c r="E8" s="10"/>
    </row>
    <row r="9" spans="2:5" s="9" customFormat="1" ht="13.5">
      <c r="B9" s="9" t="s">
        <v>416</v>
      </c>
      <c r="C9" s="10"/>
      <c r="E9" s="10"/>
    </row>
    <row r="10" spans="3:5" s="9" customFormat="1" ht="13.5">
      <c r="C10" s="10"/>
      <c r="E10" s="10"/>
    </row>
    <row r="11" spans="1:5" s="2" customFormat="1" ht="13.5">
      <c r="A11" s="2" t="s">
        <v>381</v>
      </c>
      <c r="B11" s="2" t="s">
        <v>584</v>
      </c>
      <c r="C11" s="4" t="s">
        <v>585</v>
      </c>
      <c r="D11" s="2" t="s">
        <v>586</v>
      </c>
      <c r="E11" s="4" t="s">
        <v>443</v>
      </c>
    </row>
    <row r="13" spans="1:5" ht="13.5">
      <c r="A13" s="5" t="s">
        <v>153</v>
      </c>
      <c r="B13" s="5">
        <v>820000</v>
      </c>
      <c r="C13" s="6">
        <v>74.1</v>
      </c>
      <c r="D13" s="5" t="s">
        <v>213</v>
      </c>
      <c r="E13" s="6">
        <f>C13*0.67</f>
        <v>49.647</v>
      </c>
    </row>
    <row r="14" spans="1:5" ht="13.5">
      <c r="A14" s="5" t="s">
        <v>153</v>
      </c>
      <c r="B14" s="5">
        <v>820024</v>
      </c>
      <c r="C14" s="6">
        <v>226.55</v>
      </c>
      <c r="D14" s="5" t="s">
        <v>214</v>
      </c>
      <c r="E14" s="6">
        <f aca="true" t="shared" si="0" ref="E14:E77">C14*0.67</f>
        <v>151.78850000000003</v>
      </c>
    </row>
    <row r="15" spans="1:5" ht="13.5">
      <c r="A15" s="5" t="s">
        <v>153</v>
      </c>
      <c r="B15" s="5">
        <v>820016</v>
      </c>
      <c r="C15" s="6">
        <v>226.55</v>
      </c>
      <c r="D15" s="5" t="s">
        <v>133</v>
      </c>
      <c r="E15" s="6">
        <f t="shared" si="0"/>
        <v>151.78850000000003</v>
      </c>
    </row>
    <row r="16" spans="1:5" ht="13.5">
      <c r="A16" s="5" t="s">
        <v>153</v>
      </c>
      <c r="B16" s="5">
        <v>820008</v>
      </c>
      <c r="C16" s="6">
        <v>226.55</v>
      </c>
      <c r="D16" s="5" t="s">
        <v>134</v>
      </c>
      <c r="E16" s="6">
        <f t="shared" si="0"/>
        <v>151.78850000000003</v>
      </c>
    </row>
    <row r="17" spans="1:5" ht="13.5">
      <c r="A17" s="5" t="s">
        <v>153</v>
      </c>
      <c r="B17" s="5">
        <v>430222</v>
      </c>
      <c r="C17" s="6">
        <v>114.45</v>
      </c>
      <c r="D17" s="5" t="s">
        <v>135</v>
      </c>
      <c r="E17" s="6">
        <f t="shared" si="0"/>
        <v>76.6815</v>
      </c>
    </row>
    <row r="18" spans="1:5" ht="13.5">
      <c r="A18" s="5" t="s">
        <v>153</v>
      </c>
      <c r="B18" s="5">
        <v>888308</v>
      </c>
      <c r="C18" s="6">
        <v>102.21</v>
      </c>
      <c r="D18" s="5" t="s">
        <v>136</v>
      </c>
      <c r="E18" s="6">
        <f t="shared" si="0"/>
        <v>68.4807</v>
      </c>
    </row>
    <row r="19" spans="1:5" ht="13.5">
      <c r="A19" s="5" t="s">
        <v>153</v>
      </c>
      <c r="B19" s="5">
        <v>888309</v>
      </c>
      <c r="C19" s="6">
        <v>244.15</v>
      </c>
      <c r="D19" s="5" t="s">
        <v>137</v>
      </c>
      <c r="E19" s="6">
        <f t="shared" si="0"/>
        <v>163.5805</v>
      </c>
    </row>
    <row r="20" spans="1:5" ht="13.5">
      <c r="A20" s="5" t="s">
        <v>153</v>
      </c>
      <c r="B20" s="5">
        <v>888310</v>
      </c>
      <c r="C20" s="6">
        <v>244.15</v>
      </c>
      <c r="D20" s="5" t="s">
        <v>138</v>
      </c>
      <c r="E20" s="6">
        <f t="shared" si="0"/>
        <v>163.5805</v>
      </c>
    </row>
    <row r="21" spans="1:5" ht="13.5">
      <c r="A21" s="5" t="s">
        <v>153</v>
      </c>
      <c r="B21" s="5">
        <v>888311</v>
      </c>
      <c r="C21" s="6">
        <v>244.15</v>
      </c>
      <c r="D21" s="5" t="s">
        <v>139</v>
      </c>
      <c r="E21" s="6">
        <f t="shared" si="0"/>
        <v>163.5805</v>
      </c>
    </row>
    <row r="22" spans="1:5" ht="13.5">
      <c r="A22" s="5" t="s">
        <v>153</v>
      </c>
      <c r="B22" s="5">
        <v>402888</v>
      </c>
      <c r="C22" s="6">
        <v>230</v>
      </c>
      <c r="D22" s="5" t="s">
        <v>140</v>
      </c>
      <c r="E22" s="6">
        <f t="shared" si="0"/>
        <v>154.10000000000002</v>
      </c>
    </row>
    <row r="23" spans="1:5" ht="13.5">
      <c r="A23" s="5" t="s">
        <v>153</v>
      </c>
      <c r="B23" s="5">
        <v>820072</v>
      </c>
      <c r="C23" s="6">
        <v>90.85</v>
      </c>
      <c r="D23" s="5" t="s">
        <v>205</v>
      </c>
      <c r="E23" s="6">
        <f t="shared" si="0"/>
        <v>60.8695</v>
      </c>
    </row>
    <row r="24" spans="1:5" ht="13.5">
      <c r="A24" s="5" t="s">
        <v>153</v>
      </c>
      <c r="B24" s="5">
        <v>820075</v>
      </c>
      <c r="C24" s="6">
        <v>198.72</v>
      </c>
      <c r="D24" s="5" t="s">
        <v>206</v>
      </c>
      <c r="E24" s="6">
        <f t="shared" si="0"/>
        <v>133.1424</v>
      </c>
    </row>
    <row r="25" spans="1:5" ht="13.5">
      <c r="A25" s="5" t="s">
        <v>153</v>
      </c>
      <c r="B25" s="5">
        <v>820074</v>
      </c>
      <c r="C25" s="6">
        <v>198.72</v>
      </c>
      <c r="D25" s="5" t="s">
        <v>207</v>
      </c>
      <c r="E25" s="6">
        <f t="shared" si="0"/>
        <v>133.1424</v>
      </c>
    </row>
    <row r="26" spans="1:5" ht="13.5">
      <c r="A26" s="5" t="s">
        <v>153</v>
      </c>
      <c r="B26" s="5">
        <v>820073</v>
      </c>
      <c r="C26" s="6">
        <v>198.72</v>
      </c>
      <c r="D26" s="5" t="s">
        <v>208</v>
      </c>
      <c r="E26" s="6">
        <f t="shared" si="0"/>
        <v>133.1424</v>
      </c>
    </row>
    <row r="27" spans="1:5" ht="13.5">
      <c r="A27" s="5" t="s">
        <v>153</v>
      </c>
      <c r="B27" s="5">
        <v>430208</v>
      </c>
      <c r="C27" s="6">
        <v>245</v>
      </c>
      <c r="D27" s="5" t="s">
        <v>209</v>
      </c>
      <c r="E27" s="6">
        <f t="shared" si="0"/>
        <v>164.15</v>
      </c>
    </row>
    <row r="28" spans="1:5" ht="13.5">
      <c r="A28" s="5" t="s">
        <v>153</v>
      </c>
      <c r="B28" s="5">
        <v>400969</v>
      </c>
      <c r="C28" s="6">
        <v>96.25</v>
      </c>
      <c r="D28" s="5" t="s">
        <v>210</v>
      </c>
      <c r="E28" s="6">
        <f t="shared" si="0"/>
        <v>64.4875</v>
      </c>
    </row>
    <row r="29" spans="1:5" ht="13.5">
      <c r="A29" s="5" t="s">
        <v>153</v>
      </c>
      <c r="B29" s="5">
        <v>888442</v>
      </c>
      <c r="C29" s="6">
        <v>68.13</v>
      </c>
      <c r="D29" s="5" t="s">
        <v>211</v>
      </c>
      <c r="E29" s="6">
        <f t="shared" si="0"/>
        <v>45.6471</v>
      </c>
    </row>
    <row r="30" spans="1:5" ht="13.5">
      <c r="A30" s="5" t="s">
        <v>153</v>
      </c>
      <c r="B30" s="5">
        <v>888443</v>
      </c>
      <c r="C30" s="6">
        <v>152.17</v>
      </c>
      <c r="D30" s="5" t="s">
        <v>212</v>
      </c>
      <c r="E30" s="6">
        <f t="shared" si="0"/>
        <v>101.9539</v>
      </c>
    </row>
    <row r="31" spans="1:5" ht="13.5">
      <c r="A31" s="5" t="s">
        <v>153</v>
      </c>
      <c r="B31" s="5">
        <v>888444</v>
      </c>
      <c r="C31" s="6">
        <v>152.17</v>
      </c>
      <c r="D31" s="5" t="s">
        <v>202</v>
      </c>
      <c r="E31" s="6">
        <f t="shared" si="0"/>
        <v>101.9539</v>
      </c>
    </row>
    <row r="32" spans="1:5" ht="13.5">
      <c r="A32" s="5" t="s">
        <v>153</v>
      </c>
      <c r="B32" s="5">
        <v>888445</v>
      </c>
      <c r="C32" s="6">
        <v>152.17</v>
      </c>
      <c r="D32" s="5" t="s">
        <v>203</v>
      </c>
      <c r="E32" s="6">
        <f t="shared" si="0"/>
        <v>101.9539</v>
      </c>
    </row>
    <row r="33" spans="1:5" ht="13.5">
      <c r="A33" s="5" t="s">
        <v>153</v>
      </c>
      <c r="B33" s="5">
        <v>412672</v>
      </c>
      <c r="C33" s="6">
        <v>116.8</v>
      </c>
      <c r="D33" s="5" t="s">
        <v>204</v>
      </c>
      <c r="E33" s="6">
        <f t="shared" si="0"/>
        <v>78.256</v>
      </c>
    </row>
    <row r="34" spans="1:5" ht="13.5">
      <c r="A34" s="5" t="s">
        <v>153</v>
      </c>
      <c r="B34" s="5">
        <v>888181</v>
      </c>
      <c r="C34" s="6">
        <v>120</v>
      </c>
      <c r="D34" s="5" t="s">
        <v>198</v>
      </c>
      <c r="E34" s="6">
        <f t="shared" si="0"/>
        <v>80.4</v>
      </c>
    </row>
    <row r="35" spans="1:5" ht="13.5">
      <c r="A35" s="5" t="s">
        <v>153</v>
      </c>
      <c r="B35" s="5">
        <v>884902</v>
      </c>
      <c r="C35" s="6">
        <v>249.29</v>
      </c>
      <c r="D35" s="5" t="s">
        <v>199</v>
      </c>
      <c r="E35" s="6">
        <f t="shared" si="0"/>
        <v>167.0243</v>
      </c>
    </row>
    <row r="36" spans="1:5" ht="13.5">
      <c r="A36" s="5" t="s">
        <v>153</v>
      </c>
      <c r="B36" s="5">
        <v>884903</v>
      </c>
      <c r="C36" s="6">
        <v>249.29</v>
      </c>
      <c r="D36" s="5" t="s">
        <v>200</v>
      </c>
      <c r="E36" s="6">
        <f t="shared" si="0"/>
        <v>167.0243</v>
      </c>
    </row>
    <row r="37" spans="1:5" ht="13.5">
      <c r="A37" s="5" t="s">
        <v>153</v>
      </c>
      <c r="B37" s="5">
        <v>884901</v>
      </c>
      <c r="C37" s="6">
        <v>249.29</v>
      </c>
      <c r="D37" s="5" t="s">
        <v>201</v>
      </c>
      <c r="E37" s="6">
        <f t="shared" si="0"/>
        <v>167.0243</v>
      </c>
    </row>
    <row r="38" spans="1:5" ht="13.5">
      <c r="A38" s="5" t="s">
        <v>153</v>
      </c>
      <c r="B38" s="5">
        <v>884900</v>
      </c>
      <c r="C38" s="6">
        <v>43</v>
      </c>
      <c r="D38" s="5" t="s">
        <v>104</v>
      </c>
      <c r="E38" s="6">
        <f t="shared" si="0"/>
        <v>28.810000000000002</v>
      </c>
    </row>
    <row r="39" spans="1:5" ht="13.5">
      <c r="A39" s="5" t="s">
        <v>153</v>
      </c>
      <c r="B39" s="5">
        <v>841346</v>
      </c>
      <c r="C39" s="6">
        <v>105.95</v>
      </c>
      <c r="D39" s="5" t="s">
        <v>105</v>
      </c>
      <c r="E39" s="6">
        <f t="shared" si="0"/>
        <v>70.9865</v>
      </c>
    </row>
    <row r="40" spans="1:5" ht="13.5">
      <c r="A40" s="5" t="s">
        <v>153</v>
      </c>
      <c r="B40" s="5">
        <v>885375</v>
      </c>
      <c r="C40" s="6">
        <v>230.8</v>
      </c>
      <c r="D40" s="5" t="s">
        <v>106</v>
      </c>
      <c r="E40" s="6">
        <f t="shared" si="0"/>
        <v>154.63600000000002</v>
      </c>
    </row>
    <row r="41" spans="1:5" ht="13.5">
      <c r="A41" s="5" t="s">
        <v>153</v>
      </c>
      <c r="B41" s="5">
        <v>406047</v>
      </c>
      <c r="C41" s="6">
        <v>107.61</v>
      </c>
      <c r="D41" s="5" t="s">
        <v>107</v>
      </c>
      <c r="E41" s="6">
        <f t="shared" si="0"/>
        <v>72.09870000000001</v>
      </c>
    </row>
    <row r="42" spans="1:5" ht="13.5">
      <c r="A42" s="5" t="s">
        <v>153</v>
      </c>
      <c r="B42" s="5">
        <v>406048</v>
      </c>
      <c r="C42" s="6">
        <v>107.61</v>
      </c>
      <c r="D42" s="5" t="s">
        <v>108</v>
      </c>
      <c r="E42" s="6">
        <f t="shared" si="0"/>
        <v>72.09870000000001</v>
      </c>
    </row>
    <row r="43" spans="1:5" ht="13.5">
      <c r="A43" s="5" t="s">
        <v>153</v>
      </c>
      <c r="B43" s="5">
        <v>406044</v>
      </c>
      <c r="C43" s="6">
        <v>107.61</v>
      </c>
      <c r="D43" s="5" t="s">
        <v>109</v>
      </c>
      <c r="E43" s="6">
        <f t="shared" si="0"/>
        <v>72.09870000000001</v>
      </c>
    </row>
    <row r="44" spans="1:5" ht="13.5">
      <c r="A44" s="5" t="s">
        <v>153</v>
      </c>
      <c r="B44" s="5">
        <v>406344</v>
      </c>
      <c r="C44" s="6">
        <v>86.01</v>
      </c>
      <c r="D44" s="5" t="s">
        <v>110</v>
      </c>
      <c r="E44" s="6">
        <f t="shared" si="0"/>
        <v>57.62670000000001</v>
      </c>
    </row>
    <row r="45" spans="1:5" ht="13.5">
      <c r="A45" s="5" t="s">
        <v>153</v>
      </c>
      <c r="B45" s="5">
        <v>406345</v>
      </c>
      <c r="C45" s="6">
        <v>111.76</v>
      </c>
      <c r="D45" s="5" t="s">
        <v>111</v>
      </c>
      <c r="E45" s="6">
        <f t="shared" si="0"/>
        <v>74.87920000000001</v>
      </c>
    </row>
    <row r="46" spans="1:5" ht="13.5">
      <c r="A46" s="5" t="s">
        <v>153</v>
      </c>
      <c r="B46" s="5">
        <v>406346</v>
      </c>
      <c r="C46" s="6">
        <v>111.76</v>
      </c>
      <c r="D46" s="5" t="s">
        <v>196</v>
      </c>
      <c r="E46" s="6">
        <f t="shared" si="0"/>
        <v>74.87920000000001</v>
      </c>
    </row>
    <row r="47" spans="1:5" ht="13.5">
      <c r="A47" s="5" t="s">
        <v>153</v>
      </c>
      <c r="B47" s="5">
        <v>406347</v>
      </c>
      <c r="C47" s="6">
        <v>111.76</v>
      </c>
      <c r="D47" s="5" t="s">
        <v>197</v>
      </c>
      <c r="E47" s="6">
        <f t="shared" si="0"/>
        <v>74.87920000000001</v>
      </c>
    </row>
    <row r="48" spans="1:5" ht="13.5">
      <c r="A48" s="5" t="s">
        <v>153</v>
      </c>
      <c r="B48" s="5">
        <v>406475</v>
      </c>
      <c r="C48" s="6">
        <v>129.01</v>
      </c>
      <c r="D48" s="5" t="s">
        <v>177</v>
      </c>
      <c r="E48" s="6">
        <f t="shared" si="0"/>
        <v>86.4367</v>
      </c>
    </row>
    <row r="49" spans="1:5" ht="13.5">
      <c r="A49" s="5" t="s">
        <v>153</v>
      </c>
      <c r="B49" s="5">
        <v>406476</v>
      </c>
      <c r="C49" s="6">
        <v>167.63</v>
      </c>
      <c r="D49" s="5" t="s">
        <v>96</v>
      </c>
      <c r="E49" s="6">
        <f t="shared" si="0"/>
        <v>112.3121</v>
      </c>
    </row>
    <row r="50" spans="1:5" ht="13.5">
      <c r="A50" s="5" t="s">
        <v>153</v>
      </c>
      <c r="B50" s="5">
        <v>406477</v>
      </c>
      <c r="C50" s="6">
        <v>167.63</v>
      </c>
      <c r="D50" s="5" t="s">
        <v>97</v>
      </c>
      <c r="E50" s="6">
        <f t="shared" si="0"/>
        <v>112.3121</v>
      </c>
    </row>
    <row r="51" spans="1:5" ht="13.5">
      <c r="A51" s="5" t="s">
        <v>153</v>
      </c>
      <c r="B51" s="5">
        <v>406478</v>
      </c>
      <c r="C51" s="6">
        <v>167.63</v>
      </c>
      <c r="D51" s="5" t="s">
        <v>98</v>
      </c>
      <c r="E51" s="6">
        <f t="shared" si="0"/>
        <v>112.3121</v>
      </c>
    </row>
    <row r="52" spans="1:5" ht="13.5">
      <c r="A52" s="5" t="s">
        <v>153</v>
      </c>
      <c r="B52" s="5">
        <v>841338</v>
      </c>
      <c r="C52" s="6">
        <v>199.18</v>
      </c>
      <c r="D52" s="5" t="s">
        <v>99</v>
      </c>
      <c r="E52" s="6">
        <f t="shared" si="0"/>
        <v>133.4506</v>
      </c>
    </row>
    <row r="53" spans="1:5" ht="13.5">
      <c r="A53" s="5" t="s">
        <v>153</v>
      </c>
      <c r="B53" s="5">
        <v>841342</v>
      </c>
      <c r="C53" s="6">
        <v>72</v>
      </c>
      <c r="D53" s="5" t="s">
        <v>100</v>
      </c>
      <c r="E53" s="6">
        <f t="shared" si="0"/>
        <v>48.24</v>
      </c>
    </row>
    <row r="54" spans="1:5" ht="13.5">
      <c r="A54" s="5" t="s">
        <v>153</v>
      </c>
      <c r="B54" s="5">
        <v>841345</v>
      </c>
      <c r="C54" s="6">
        <v>215</v>
      </c>
      <c r="D54" s="5" t="s">
        <v>101</v>
      </c>
      <c r="E54" s="6">
        <f t="shared" si="0"/>
        <v>144.05</v>
      </c>
    </row>
    <row r="55" spans="1:5" ht="13.5">
      <c r="A55" s="5" t="s">
        <v>153</v>
      </c>
      <c r="B55" s="5">
        <v>841344</v>
      </c>
      <c r="C55" s="6">
        <v>215</v>
      </c>
      <c r="D55" s="5" t="s">
        <v>102</v>
      </c>
      <c r="E55" s="6">
        <f t="shared" si="0"/>
        <v>144.05</v>
      </c>
    </row>
    <row r="56" spans="1:5" ht="13.5">
      <c r="A56" s="5" t="s">
        <v>153</v>
      </c>
      <c r="B56" s="5">
        <v>841343</v>
      </c>
      <c r="C56" s="6">
        <v>215</v>
      </c>
      <c r="D56" s="5" t="s">
        <v>103</v>
      </c>
      <c r="E56" s="6">
        <f t="shared" si="0"/>
        <v>144.05</v>
      </c>
    </row>
    <row r="57" spans="1:5" ht="13.5">
      <c r="A57" s="5" t="s">
        <v>153</v>
      </c>
      <c r="B57" s="5">
        <v>841339</v>
      </c>
      <c r="C57" s="6">
        <v>262.14</v>
      </c>
      <c r="D57" s="5" t="s">
        <v>168</v>
      </c>
      <c r="E57" s="6">
        <f t="shared" si="0"/>
        <v>175.6338</v>
      </c>
    </row>
    <row r="58" spans="1:5" ht="13.5">
      <c r="A58" s="5" t="s">
        <v>153</v>
      </c>
      <c r="B58" s="5">
        <v>841340</v>
      </c>
      <c r="C58" s="6">
        <v>262.14</v>
      </c>
      <c r="D58" s="5" t="s">
        <v>169</v>
      </c>
      <c r="E58" s="6">
        <f t="shared" si="0"/>
        <v>175.6338</v>
      </c>
    </row>
    <row r="59" spans="1:5" ht="13.5">
      <c r="A59" s="5" t="s">
        <v>153</v>
      </c>
      <c r="B59" s="5">
        <v>841341</v>
      </c>
      <c r="C59" s="6">
        <v>262.14</v>
      </c>
      <c r="D59" s="5" t="s">
        <v>170</v>
      </c>
      <c r="E59" s="6">
        <f t="shared" si="0"/>
        <v>175.6338</v>
      </c>
    </row>
    <row r="60" spans="1:5" ht="13.5">
      <c r="A60" s="5" t="s">
        <v>153</v>
      </c>
      <c r="B60" s="5">
        <v>885374</v>
      </c>
      <c r="C60" s="6">
        <v>230.8</v>
      </c>
      <c r="D60" s="5" t="s">
        <v>171</v>
      </c>
      <c r="E60" s="6">
        <f t="shared" si="0"/>
        <v>154.63600000000002</v>
      </c>
    </row>
    <row r="61" spans="1:5" ht="13.5">
      <c r="A61" s="5" t="s">
        <v>153</v>
      </c>
      <c r="B61" s="5">
        <v>885373</v>
      </c>
      <c r="C61" s="6">
        <v>230.8</v>
      </c>
      <c r="D61" s="5" t="s">
        <v>172</v>
      </c>
      <c r="E61" s="6">
        <f t="shared" si="0"/>
        <v>154.63600000000002</v>
      </c>
    </row>
    <row r="62" spans="1:5" ht="13.5">
      <c r="A62" s="5" t="s">
        <v>153</v>
      </c>
      <c r="B62" s="5">
        <v>885372</v>
      </c>
      <c r="C62" s="6">
        <v>77.22</v>
      </c>
      <c r="D62" s="5" t="s">
        <v>173</v>
      </c>
      <c r="E62" s="6">
        <f t="shared" si="0"/>
        <v>51.7374</v>
      </c>
    </row>
    <row r="63" spans="1:5" ht="13.5">
      <c r="A63" s="5" t="s">
        <v>153</v>
      </c>
      <c r="B63" s="5">
        <v>841332</v>
      </c>
      <c r="C63" s="6">
        <v>105</v>
      </c>
      <c r="D63" s="5" t="s">
        <v>174</v>
      </c>
      <c r="E63" s="6">
        <f t="shared" si="0"/>
        <v>70.35000000000001</v>
      </c>
    </row>
    <row r="64" spans="1:5" ht="13.5">
      <c r="A64" s="5" t="s">
        <v>153</v>
      </c>
      <c r="B64" s="5">
        <v>430403</v>
      </c>
      <c r="C64" s="6">
        <v>120.75</v>
      </c>
      <c r="D64" s="5" t="s">
        <v>175</v>
      </c>
      <c r="E64" s="6">
        <f t="shared" si="0"/>
        <v>80.9025</v>
      </c>
    </row>
    <row r="65" spans="1:5" ht="13.5">
      <c r="A65" s="5" t="s">
        <v>153</v>
      </c>
      <c r="B65" s="5">
        <v>841333</v>
      </c>
      <c r="C65" s="6">
        <v>67</v>
      </c>
      <c r="D65" s="5" t="s">
        <v>176</v>
      </c>
      <c r="E65" s="6">
        <f t="shared" si="0"/>
        <v>44.89</v>
      </c>
    </row>
    <row r="66" spans="1:5" ht="13.5">
      <c r="A66" s="5" t="s">
        <v>153</v>
      </c>
      <c r="B66" s="5">
        <v>841337</v>
      </c>
      <c r="C66" s="6">
        <v>65</v>
      </c>
      <c r="D66" s="5" t="s">
        <v>162</v>
      </c>
      <c r="E66" s="6">
        <f t="shared" si="0"/>
        <v>43.550000000000004</v>
      </c>
    </row>
    <row r="67" spans="1:5" ht="13.5">
      <c r="A67" s="5" t="s">
        <v>153</v>
      </c>
      <c r="B67" s="5">
        <v>821026</v>
      </c>
      <c r="C67" s="6">
        <v>70.57</v>
      </c>
      <c r="D67" s="5" t="s">
        <v>99</v>
      </c>
      <c r="E67" s="6">
        <f t="shared" si="0"/>
        <v>47.2819</v>
      </c>
    </row>
    <row r="68" spans="1:5" ht="13.5">
      <c r="A68" s="5" t="s">
        <v>153</v>
      </c>
      <c r="B68" s="5">
        <v>821027</v>
      </c>
      <c r="C68" s="6">
        <v>216.3</v>
      </c>
      <c r="D68" s="5" t="s">
        <v>168</v>
      </c>
      <c r="E68" s="6">
        <f t="shared" si="0"/>
        <v>144.92100000000002</v>
      </c>
    </row>
    <row r="69" spans="1:5" ht="13.5">
      <c r="A69" s="5" t="s">
        <v>153</v>
      </c>
      <c r="B69" s="5">
        <v>821028</v>
      </c>
      <c r="C69" s="6">
        <v>216.3</v>
      </c>
      <c r="D69" s="5" t="s">
        <v>169</v>
      </c>
      <c r="E69" s="6">
        <f t="shared" si="0"/>
        <v>144.92100000000002</v>
      </c>
    </row>
    <row r="70" spans="1:5" ht="13.5">
      <c r="A70" s="5" t="s">
        <v>153</v>
      </c>
      <c r="B70" s="5">
        <v>821029</v>
      </c>
      <c r="C70" s="6">
        <v>216.3</v>
      </c>
      <c r="D70" s="5" t="s">
        <v>170</v>
      </c>
      <c r="E70" s="6">
        <f t="shared" si="0"/>
        <v>144.92100000000002</v>
      </c>
    </row>
    <row r="71" spans="1:5" ht="13.5">
      <c r="A71" s="5" t="s">
        <v>153</v>
      </c>
      <c r="B71" s="5">
        <v>400759</v>
      </c>
      <c r="C71" s="6">
        <v>283.33</v>
      </c>
      <c r="D71" s="5" t="s">
        <v>163</v>
      </c>
      <c r="E71" s="6">
        <f t="shared" si="0"/>
        <v>189.8311</v>
      </c>
    </row>
    <row r="72" spans="1:5" ht="13.5">
      <c r="A72" s="5" t="s">
        <v>153</v>
      </c>
      <c r="B72" s="5">
        <v>841354</v>
      </c>
      <c r="C72" s="6">
        <v>157</v>
      </c>
      <c r="D72" s="5" t="s">
        <v>164</v>
      </c>
      <c r="E72" s="6">
        <f t="shared" si="0"/>
        <v>105.19000000000001</v>
      </c>
    </row>
    <row r="73" spans="1:5" ht="13.5">
      <c r="A73" s="5" t="s">
        <v>153</v>
      </c>
      <c r="B73" s="5">
        <v>885247</v>
      </c>
      <c r="C73" s="6">
        <v>209.28</v>
      </c>
      <c r="D73" s="5" t="s">
        <v>165</v>
      </c>
      <c r="E73" s="6">
        <f t="shared" si="0"/>
        <v>140.2176</v>
      </c>
    </row>
    <row r="74" spans="1:5" ht="13.5">
      <c r="A74" s="5" t="s">
        <v>153</v>
      </c>
      <c r="B74" s="5">
        <v>430347</v>
      </c>
      <c r="C74" s="6">
        <v>85.05</v>
      </c>
      <c r="D74" s="5" t="s">
        <v>166</v>
      </c>
      <c r="E74" s="6">
        <f t="shared" si="0"/>
        <v>56.9835</v>
      </c>
    </row>
    <row r="75" spans="1:5" ht="13.5">
      <c r="A75" s="5" t="s">
        <v>153</v>
      </c>
      <c r="B75" s="5">
        <v>405532</v>
      </c>
      <c r="C75" s="6">
        <v>37.47</v>
      </c>
      <c r="D75" s="5" t="s">
        <v>167</v>
      </c>
      <c r="E75" s="6">
        <f t="shared" si="0"/>
        <v>25.1049</v>
      </c>
    </row>
    <row r="76" spans="1:5" ht="13.5">
      <c r="A76" s="5" t="s">
        <v>153</v>
      </c>
      <c r="B76" s="5">
        <v>405533</v>
      </c>
      <c r="C76" s="6">
        <v>40.88</v>
      </c>
      <c r="D76" s="5" t="s">
        <v>70</v>
      </c>
      <c r="E76" s="6">
        <f t="shared" si="0"/>
        <v>27.389600000000005</v>
      </c>
    </row>
    <row r="77" spans="1:5" ht="13.5">
      <c r="A77" s="5" t="s">
        <v>153</v>
      </c>
      <c r="B77" s="5">
        <v>405534</v>
      </c>
      <c r="C77" s="6">
        <v>40.88</v>
      </c>
      <c r="D77" s="5" t="s">
        <v>71</v>
      </c>
      <c r="E77" s="6">
        <f t="shared" si="0"/>
        <v>27.389600000000005</v>
      </c>
    </row>
    <row r="78" spans="1:5" ht="13.5">
      <c r="A78" s="5" t="s">
        <v>153</v>
      </c>
      <c r="B78" s="5">
        <v>405535</v>
      </c>
      <c r="C78" s="6">
        <v>40.88</v>
      </c>
      <c r="D78" s="5" t="s">
        <v>72</v>
      </c>
      <c r="E78" s="6">
        <f aca="true" t="shared" si="1" ref="E78:E141">C78*0.67</f>
        <v>27.389600000000005</v>
      </c>
    </row>
    <row r="79" spans="1:5" ht="13.5">
      <c r="A79" s="5" t="s">
        <v>153</v>
      </c>
      <c r="B79" s="5">
        <v>841331</v>
      </c>
      <c r="C79" s="6">
        <v>105</v>
      </c>
      <c r="D79" s="5" t="s">
        <v>159</v>
      </c>
      <c r="E79" s="6">
        <f t="shared" si="1"/>
        <v>70.35000000000001</v>
      </c>
    </row>
    <row r="80" spans="1:5" ht="13.5">
      <c r="A80" s="5" t="s">
        <v>153</v>
      </c>
      <c r="B80" s="5">
        <v>885235</v>
      </c>
      <c r="C80" s="6">
        <v>105.74</v>
      </c>
      <c r="D80" s="5" t="s">
        <v>160</v>
      </c>
      <c r="E80" s="6">
        <f t="shared" si="1"/>
        <v>70.8458</v>
      </c>
    </row>
    <row r="81" spans="1:5" ht="13.5">
      <c r="A81" s="5" t="s">
        <v>153</v>
      </c>
      <c r="B81" s="5">
        <v>888086</v>
      </c>
      <c r="C81" s="6">
        <v>36</v>
      </c>
      <c r="D81" s="5" t="s">
        <v>161</v>
      </c>
      <c r="E81" s="6">
        <f t="shared" si="1"/>
        <v>24.12</v>
      </c>
    </row>
    <row r="82" spans="1:5" ht="13.5">
      <c r="A82" s="5" t="s">
        <v>153</v>
      </c>
      <c r="B82" s="5">
        <v>841276</v>
      </c>
      <c r="C82" s="6">
        <v>83</v>
      </c>
      <c r="D82" s="5" t="s">
        <v>99</v>
      </c>
      <c r="E82" s="6">
        <f t="shared" si="1"/>
        <v>55.61000000000001</v>
      </c>
    </row>
    <row r="83" spans="1:5" ht="13.5">
      <c r="A83" s="5" t="s">
        <v>153</v>
      </c>
      <c r="B83" s="5">
        <v>841718</v>
      </c>
      <c r="C83" s="6">
        <v>35.99</v>
      </c>
      <c r="D83" s="5" t="s">
        <v>63</v>
      </c>
      <c r="E83" s="6">
        <f t="shared" si="1"/>
        <v>24.113300000000002</v>
      </c>
    </row>
    <row r="84" spans="1:5" ht="13.5">
      <c r="A84" s="5" t="s">
        <v>153</v>
      </c>
      <c r="B84" s="5">
        <v>888029</v>
      </c>
      <c r="C84" s="6">
        <v>199</v>
      </c>
      <c r="D84" s="5" t="s">
        <v>64</v>
      </c>
      <c r="E84" s="6">
        <f t="shared" si="1"/>
        <v>133.33</v>
      </c>
    </row>
    <row r="85" spans="1:5" ht="13.5">
      <c r="A85" s="5" t="s">
        <v>153</v>
      </c>
      <c r="B85" s="5">
        <v>888215</v>
      </c>
      <c r="C85" s="6">
        <v>36</v>
      </c>
      <c r="D85" s="5" t="s">
        <v>65</v>
      </c>
      <c r="E85" s="6">
        <f t="shared" si="1"/>
        <v>24.12</v>
      </c>
    </row>
    <row r="86" spans="1:5" ht="13.5">
      <c r="A86" s="5" t="s">
        <v>153</v>
      </c>
      <c r="B86" s="5">
        <v>406628</v>
      </c>
      <c r="C86" s="6">
        <v>284.97</v>
      </c>
      <c r="D86" s="5" t="s">
        <v>66</v>
      </c>
      <c r="E86" s="6">
        <f t="shared" si="1"/>
        <v>190.92990000000003</v>
      </c>
    </row>
    <row r="87" spans="1:5" ht="13.5">
      <c r="A87" s="5" t="s">
        <v>153</v>
      </c>
      <c r="B87" s="5">
        <v>841582</v>
      </c>
      <c r="C87" s="6">
        <v>99.99</v>
      </c>
      <c r="D87" s="5" t="s">
        <v>67</v>
      </c>
      <c r="E87" s="6">
        <f t="shared" si="1"/>
        <v>66.9933</v>
      </c>
    </row>
    <row r="88" spans="1:5" ht="13.5">
      <c r="A88" s="5" t="s">
        <v>153</v>
      </c>
      <c r="B88" s="5">
        <v>841578</v>
      </c>
      <c r="C88" s="6">
        <v>108</v>
      </c>
      <c r="D88" s="5" t="s">
        <v>68</v>
      </c>
      <c r="E88" s="6">
        <f t="shared" si="1"/>
        <v>72.36</v>
      </c>
    </row>
    <row r="89" spans="1:5" ht="13.5">
      <c r="A89" s="5" t="s">
        <v>153</v>
      </c>
      <c r="B89" s="5">
        <v>407000</v>
      </c>
      <c r="C89" s="6">
        <v>212.35</v>
      </c>
      <c r="D89" s="5" t="s">
        <v>69</v>
      </c>
      <c r="E89" s="6">
        <f t="shared" si="1"/>
        <v>142.27450000000002</v>
      </c>
    </row>
    <row r="90" spans="1:5" ht="13.5">
      <c r="A90" s="5" t="s">
        <v>153</v>
      </c>
      <c r="B90" s="5">
        <v>412660</v>
      </c>
      <c r="C90" s="6">
        <v>163.53</v>
      </c>
      <c r="D90" s="5" t="s">
        <v>130</v>
      </c>
      <c r="E90" s="6">
        <f t="shared" si="1"/>
        <v>109.5651</v>
      </c>
    </row>
    <row r="91" spans="1:5" ht="13.5">
      <c r="A91" s="5" t="s">
        <v>153</v>
      </c>
      <c r="B91" s="5">
        <v>406212</v>
      </c>
      <c r="C91" s="6">
        <v>140.05</v>
      </c>
      <c r="D91" s="5" t="s">
        <v>131</v>
      </c>
      <c r="E91" s="6">
        <f t="shared" si="1"/>
        <v>93.83350000000002</v>
      </c>
    </row>
    <row r="92" spans="1:5" ht="13.5">
      <c r="A92" s="5" t="s">
        <v>153</v>
      </c>
      <c r="B92" s="5">
        <v>406121</v>
      </c>
      <c r="C92" s="6">
        <v>91.7</v>
      </c>
      <c r="D92" s="5" t="s">
        <v>132</v>
      </c>
      <c r="E92" s="6">
        <f t="shared" si="1"/>
        <v>61.43900000000001</v>
      </c>
    </row>
    <row r="93" spans="1:5" ht="13.5">
      <c r="A93" s="5" t="s">
        <v>153</v>
      </c>
      <c r="B93" s="5">
        <v>406118</v>
      </c>
      <c r="C93" s="6">
        <v>91.7</v>
      </c>
      <c r="D93" s="5" t="s">
        <v>55</v>
      </c>
      <c r="E93" s="6">
        <f t="shared" si="1"/>
        <v>61.43900000000001</v>
      </c>
    </row>
    <row r="94" spans="1:5" ht="13.5">
      <c r="A94" s="5" t="s">
        <v>153</v>
      </c>
      <c r="B94" s="5">
        <v>406119</v>
      </c>
      <c r="C94" s="6">
        <v>91.7</v>
      </c>
      <c r="D94" s="5" t="s">
        <v>56</v>
      </c>
      <c r="E94" s="6">
        <f t="shared" si="1"/>
        <v>61.43900000000001</v>
      </c>
    </row>
    <row r="95" spans="1:5" ht="13.5">
      <c r="A95" s="5" t="s">
        <v>153</v>
      </c>
      <c r="B95" s="5">
        <v>406120</v>
      </c>
      <c r="C95" s="6">
        <v>91.7</v>
      </c>
      <c r="D95" s="5" t="s">
        <v>57</v>
      </c>
      <c r="E95" s="6">
        <f t="shared" si="1"/>
        <v>61.43900000000001</v>
      </c>
    </row>
    <row r="96" spans="1:5" ht="13.5">
      <c r="A96" s="5" t="s">
        <v>153</v>
      </c>
      <c r="B96" s="5">
        <v>406046</v>
      </c>
      <c r="C96" s="6">
        <v>60.03</v>
      </c>
      <c r="D96" s="5" t="s">
        <v>58</v>
      </c>
      <c r="E96" s="6">
        <f t="shared" si="1"/>
        <v>40.2201</v>
      </c>
    </row>
    <row r="97" spans="1:5" ht="13.5">
      <c r="A97" s="5" t="s">
        <v>153</v>
      </c>
      <c r="B97" s="5">
        <v>820076</v>
      </c>
      <c r="C97" s="6">
        <v>72</v>
      </c>
      <c r="D97" s="5" t="s">
        <v>59</v>
      </c>
      <c r="E97" s="6">
        <f t="shared" si="1"/>
        <v>48.24</v>
      </c>
    </row>
    <row r="98" spans="1:5" ht="13.5">
      <c r="A98" s="5" t="s">
        <v>153</v>
      </c>
      <c r="B98" s="5">
        <v>841284</v>
      </c>
      <c r="C98" s="6">
        <v>105.37</v>
      </c>
      <c r="D98" s="5" t="s">
        <v>60</v>
      </c>
      <c r="E98" s="6">
        <f t="shared" si="1"/>
        <v>70.59790000000001</v>
      </c>
    </row>
    <row r="99" spans="1:5" ht="13.5">
      <c r="A99" s="5" t="s">
        <v>153</v>
      </c>
      <c r="B99" s="5">
        <v>841280</v>
      </c>
      <c r="C99" s="6">
        <v>65.53</v>
      </c>
      <c r="D99" s="5" t="s">
        <v>61</v>
      </c>
      <c r="E99" s="6">
        <f t="shared" si="1"/>
        <v>43.905100000000004</v>
      </c>
    </row>
    <row r="100" spans="1:5" ht="13.5">
      <c r="A100" s="5" t="s">
        <v>153</v>
      </c>
      <c r="B100" s="5">
        <v>841281</v>
      </c>
      <c r="C100" s="6">
        <v>157.41</v>
      </c>
      <c r="D100" s="5" t="s">
        <v>62</v>
      </c>
      <c r="E100" s="6">
        <f t="shared" si="1"/>
        <v>105.46470000000001</v>
      </c>
    </row>
    <row r="101" spans="1:5" ht="13.5">
      <c r="A101" s="5" t="s">
        <v>153</v>
      </c>
      <c r="B101" s="5">
        <v>841282</v>
      </c>
      <c r="C101" s="6">
        <v>157.41</v>
      </c>
      <c r="D101" s="5" t="s">
        <v>119</v>
      </c>
      <c r="E101" s="6">
        <f t="shared" si="1"/>
        <v>105.46470000000001</v>
      </c>
    </row>
    <row r="102" spans="1:5" ht="13.5">
      <c r="A102" s="5" t="s">
        <v>153</v>
      </c>
      <c r="B102" s="5">
        <v>841283</v>
      </c>
      <c r="C102" s="6">
        <v>157.41</v>
      </c>
      <c r="D102" s="5" t="s">
        <v>120</v>
      </c>
      <c r="E102" s="6">
        <f t="shared" si="1"/>
        <v>105.46470000000001</v>
      </c>
    </row>
    <row r="103" spans="1:5" ht="13.5">
      <c r="A103" s="5" t="s">
        <v>153</v>
      </c>
      <c r="B103" s="5">
        <v>405688</v>
      </c>
      <c r="C103" s="6">
        <v>42.83</v>
      </c>
      <c r="D103" s="5" t="s">
        <v>121</v>
      </c>
      <c r="E103" s="6">
        <f t="shared" si="1"/>
        <v>28.6961</v>
      </c>
    </row>
    <row r="104" spans="1:5" ht="13.5">
      <c r="A104" s="5" t="s">
        <v>153</v>
      </c>
      <c r="B104" s="5">
        <v>405689</v>
      </c>
      <c r="C104" s="6">
        <v>46.72</v>
      </c>
      <c r="D104" s="5" t="s">
        <v>122</v>
      </c>
      <c r="E104" s="6">
        <f t="shared" si="1"/>
        <v>31.302400000000002</v>
      </c>
    </row>
    <row r="105" spans="1:5" ht="13.5">
      <c r="A105" s="5" t="s">
        <v>153</v>
      </c>
      <c r="B105" s="5">
        <v>405690</v>
      </c>
      <c r="C105" s="6">
        <v>46.72</v>
      </c>
      <c r="D105" s="5" t="s">
        <v>123</v>
      </c>
      <c r="E105" s="6">
        <f t="shared" si="1"/>
        <v>31.302400000000002</v>
      </c>
    </row>
    <row r="106" spans="1:5" ht="13.5">
      <c r="A106" s="5" t="s">
        <v>153</v>
      </c>
      <c r="B106" s="5">
        <v>405691</v>
      </c>
      <c r="C106" s="6">
        <v>46.72</v>
      </c>
      <c r="D106" s="5" t="s">
        <v>124</v>
      </c>
      <c r="E106" s="6">
        <f t="shared" si="1"/>
        <v>31.302400000000002</v>
      </c>
    </row>
    <row r="107" spans="1:5" ht="13.5">
      <c r="A107" s="5" t="s">
        <v>153</v>
      </c>
      <c r="B107" s="5">
        <v>406683</v>
      </c>
      <c r="C107" s="6">
        <v>169.99</v>
      </c>
      <c r="D107" s="5" t="s">
        <v>125</v>
      </c>
      <c r="E107" s="6">
        <f t="shared" si="1"/>
        <v>113.89330000000001</v>
      </c>
    </row>
    <row r="108" spans="1:5" ht="13.5">
      <c r="A108" s="5" t="s">
        <v>153</v>
      </c>
      <c r="B108" s="5">
        <v>406911</v>
      </c>
      <c r="C108" s="6">
        <v>77.5</v>
      </c>
      <c r="D108" s="5" t="s">
        <v>126</v>
      </c>
      <c r="E108" s="6">
        <f t="shared" si="1"/>
        <v>51.925000000000004</v>
      </c>
    </row>
    <row r="109" spans="1:5" ht="13.5">
      <c r="A109" s="5" t="s">
        <v>153</v>
      </c>
      <c r="B109" s="5">
        <v>405701</v>
      </c>
      <c r="C109" s="6">
        <v>83.12</v>
      </c>
      <c r="D109" s="5" t="s">
        <v>127</v>
      </c>
      <c r="E109" s="6">
        <f t="shared" si="1"/>
        <v>55.690400000000004</v>
      </c>
    </row>
    <row r="110" spans="1:5" ht="13.5">
      <c r="A110" s="5" t="s">
        <v>153</v>
      </c>
      <c r="B110" s="5">
        <v>405702</v>
      </c>
      <c r="C110" s="6">
        <v>85.91</v>
      </c>
      <c r="D110" s="5" t="s">
        <v>128</v>
      </c>
      <c r="E110" s="6">
        <f t="shared" si="1"/>
        <v>57.5597</v>
      </c>
    </row>
    <row r="111" spans="1:5" ht="13.5">
      <c r="A111" s="5" t="s">
        <v>153</v>
      </c>
      <c r="B111" s="5">
        <v>405703</v>
      </c>
      <c r="C111" s="6">
        <v>85.91</v>
      </c>
      <c r="D111" s="5" t="s">
        <v>129</v>
      </c>
      <c r="E111" s="6">
        <f t="shared" si="1"/>
        <v>57.5597</v>
      </c>
    </row>
    <row r="112" spans="1:5" ht="13.5">
      <c r="A112" s="5" t="s">
        <v>153</v>
      </c>
      <c r="B112" s="5">
        <v>405704</v>
      </c>
      <c r="C112" s="6">
        <v>85.91</v>
      </c>
      <c r="D112" s="5" t="s">
        <v>117</v>
      </c>
      <c r="E112" s="6">
        <f t="shared" si="1"/>
        <v>57.5597</v>
      </c>
    </row>
    <row r="113" spans="1:5" ht="13.5">
      <c r="A113" s="5" t="s">
        <v>153</v>
      </c>
      <c r="B113" s="5">
        <v>405761</v>
      </c>
      <c r="C113" s="6">
        <v>41</v>
      </c>
      <c r="D113" s="5" t="s">
        <v>118</v>
      </c>
      <c r="E113" s="6">
        <f t="shared" si="1"/>
        <v>27.470000000000002</v>
      </c>
    </row>
    <row r="114" spans="1:5" ht="13.5">
      <c r="A114" s="5" t="s">
        <v>153</v>
      </c>
      <c r="B114" s="5">
        <v>405762</v>
      </c>
      <c r="C114" s="6">
        <v>39</v>
      </c>
      <c r="D114" s="5" t="s">
        <v>114</v>
      </c>
      <c r="E114" s="6">
        <f t="shared" si="1"/>
        <v>26.130000000000003</v>
      </c>
    </row>
    <row r="115" spans="1:5" ht="13.5">
      <c r="A115" s="5" t="s">
        <v>153</v>
      </c>
      <c r="B115" s="5">
        <v>405763</v>
      </c>
      <c r="C115" s="6">
        <v>39</v>
      </c>
      <c r="D115" s="5" t="s">
        <v>115</v>
      </c>
      <c r="E115" s="6">
        <f t="shared" si="1"/>
        <v>26.130000000000003</v>
      </c>
    </row>
    <row r="116" spans="1:5" ht="13.5">
      <c r="A116" s="5" t="s">
        <v>153</v>
      </c>
      <c r="B116" s="5">
        <v>405764</v>
      </c>
      <c r="C116" s="6">
        <v>39</v>
      </c>
      <c r="D116" s="5" t="s">
        <v>116</v>
      </c>
      <c r="E116" s="6">
        <f t="shared" si="1"/>
        <v>26.130000000000003</v>
      </c>
    </row>
    <row r="117" spans="1:5" ht="13.5">
      <c r="A117" s="5" t="s">
        <v>153</v>
      </c>
      <c r="B117" s="5">
        <v>406978</v>
      </c>
      <c r="C117" s="6">
        <v>299</v>
      </c>
      <c r="D117" s="5" t="s">
        <v>27</v>
      </c>
      <c r="E117" s="6">
        <f t="shared" si="1"/>
        <v>200.33</v>
      </c>
    </row>
    <row r="118" spans="1:5" ht="13.5">
      <c r="A118" s="5" t="s">
        <v>153</v>
      </c>
      <c r="B118" s="5">
        <v>406997</v>
      </c>
      <c r="C118" s="6">
        <v>243.35</v>
      </c>
      <c r="D118" s="5" t="s">
        <v>28</v>
      </c>
      <c r="E118" s="6">
        <f t="shared" si="1"/>
        <v>163.0445</v>
      </c>
    </row>
    <row r="119" spans="1:5" ht="13.5">
      <c r="A119" s="5" t="s">
        <v>153</v>
      </c>
      <c r="B119" s="5">
        <v>407010</v>
      </c>
      <c r="C119" s="6">
        <v>169.77</v>
      </c>
      <c r="D119" s="5" t="s">
        <v>29</v>
      </c>
      <c r="E119" s="6">
        <f t="shared" si="1"/>
        <v>113.74590000000002</v>
      </c>
    </row>
    <row r="120" spans="1:5" ht="13.5">
      <c r="A120" s="5" t="s">
        <v>153</v>
      </c>
      <c r="B120" s="5">
        <v>888276</v>
      </c>
      <c r="C120" s="6">
        <v>56.78</v>
      </c>
      <c r="D120" s="5" t="s">
        <v>30</v>
      </c>
      <c r="E120" s="6">
        <f t="shared" si="1"/>
        <v>38.0426</v>
      </c>
    </row>
    <row r="121" spans="1:5" ht="13.5">
      <c r="A121" s="5" t="s">
        <v>153</v>
      </c>
      <c r="B121" s="5">
        <v>888277</v>
      </c>
      <c r="C121" s="6">
        <v>107.88</v>
      </c>
      <c r="D121" s="5" t="s">
        <v>31</v>
      </c>
      <c r="E121" s="6">
        <f t="shared" si="1"/>
        <v>72.2796</v>
      </c>
    </row>
    <row r="122" spans="1:5" ht="13.5">
      <c r="A122" s="5" t="s">
        <v>153</v>
      </c>
      <c r="B122" s="5">
        <v>888278</v>
      </c>
      <c r="C122" s="6">
        <v>107.88</v>
      </c>
      <c r="D122" s="5" t="s">
        <v>112</v>
      </c>
      <c r="E122" s="6">
        <f t="shared" si="1"/>
        <v>72.2796</v>
      </c>
    </row>
    <row r="123" spans="1:5" ht="13.5">
      <c r="A123" s="5" t="s">
        <v>153</v>
      </c>
      <c r="B123" s="5">
        <v>888279</v>
      </c>
      <c r="C123" s="6">
        <v>107.88</v>
      </c>
      <c r="D123" s="5" t="s">
        <v>113</v>
      </c>
      <c r="E123" s="6">
        <f t="shared" si="1"/>
        <v>72.2796</v>
      </c>
    </row>
    <row r="124" spans="1:5" ht="13.5">
      <c r="A124" s="5" t="s">
        <v>153</v>
      </c>
      <c r="B124" s="5">
        <v>821105</v>
      </c>
      <c r="C124" s="6">
        <v>103.82</v>
      </c>
      <c r="D124" s="5" t="s">
        <v>23</v>
      </c>
      <c r="E124" s="6">
        <f t="shared" si="1"/>
        <v>69.5594</v>
      </c>
    </row>
    <row r="125" spans="1:5" ht="13.5">
      <c r="A125" s="5" t="s">
        <v>153</v>
      </c>
      <c r="B125" s="5">
        <v>821106</v>
      </c>
      <c r="C125" s="6">
        <v>271.92</v>
      </c>
      <c r="D125" s="5" t="s">
        <v>24</v>
      </c>
      <c r="E125" s="6">
        <f t="shared" si="1"/>
        <v>182.18640000000002</v>
      </c>
    </row>
    <row r="126" spans="1:5" ht="13.5">
      <c r="A126" s="5" t="s">
        <v>153</v>
      </c>
      <c r="B126" s="5">
        <v>821107</v>
      </c>
      <c r="C126" s="6">
        <v>271.92</v>
      </c>
      <c r="D126" s="5" t="s">
        <v>25</v>
      </c>
      <c r="E126" s="6">
        <f t="shared" si="1"/>
        <v>182.18640000000002</v>
      </c>
    </row>
    <row r="127" spans="1:5" ht="13.5">
      <c r="A127" s="5" t="s">
        <v>153</v>
      </c>
      <c r="B127" s="5">
        <v>821108</v>
      </c>
      <c r="C127" s="6">
        <v>271.92</v>
      </c>
      <c r="D127" s="5" t="s">
        <v>26</v>
      </c>
      <c r="E127" s="6">
        <f t="shared" si="1"/>
        <v>182.18640000000002</v>
      </c>
    </row>
    <row r="128" spans="1:5" ht="13.5">
      <c r="A128" s="5" t="s">
        <v>153</v>
      </c>
      <c r="B128" s="5">
        <v>841751</v>
      </c>
      <c r="C128" s="6">
        <v>111.95</v>
      </c>
      <c r="D128" s="5" t="s">
        <v>22</v>
      </c>
      <c r="E128" s="6">
        <f t="shared" si="1"/>
        <v>75.0065</v>
      </c>
    </row>
    <row r="129" spans="1:5" ht="13.5">
      <c r="A129" s="5" t="s">
        <v>153</v>
      </c>
      <c r="B129" s="5">
        <v>841752</v>
      </c>
      <c r="C129" s="6">
        <v>210.89</v>
      </c>
      <c r="D129" s="5" t="s">
        <v>18</v>
      </c>
      <c r="E129" s="6">
        <f t="shared" si="1"/>
        <v>141.2963</v>
      </c>
    </row>
    <row r="130" spans="1:5" ht="13.5">
      <c r="A130" s="5" t="s">
        <v>153</v>
      </c>
      <c r="B130" s="5">
        <v>841753</v>
      </c>
      <c r="C130" s="6">
        <v>210.89</v>
      </c>
      <c r="D130" s="5" t="s">
        <v>19</v>
      </c>
      <c r="E130" s="6">
        <f t="shared" si="1"/>
        <v>141.2963</v>
      </c>
    </row>
    <row r="131" spans="1:5" ht="13.5">
      <c r="A131" s="5" t="s">
        <v>153</v>
      </c>
      <c r="B131" s="5">
        <v>841754</v>
      </c>
      <c r="C131" s="6">
        <v>210.89</v>
      </c>
      <c r="D131" s="5" t="s">
        <v>20</v>
      </c>
      <c r="E131" s="6">
        <f t="shared" si="1"/>
        <v>141.2963</v>
      </c>
    </row>
    <row r="132" spans="1:5" ht="13.5">
      <c r="A132" s="5" t="s">
        <v>153</v>
      </c>
      <c r="B132" s="5">
        <v>828080</v>
      </c>
      <c r="C132" s="6">
        <v>109.95</v>
      </c>
      <c r="D132" s="5" t="s">
        <v>21</v>
      </c>
      <c r="E132" s="6">
        <f t="shared" si="1"/>
        <v>73.6665</v>
      </c>
    </row>
    <row r="133" spans="1:5" ht="13.5">
      <c r="A133" s="5" t="s">
        <v>153</v>
      </c>
      <c r="B133" s="5">
        <v>841735</v>
      </c>
      <c r="C133" s="6">
        <v>129.95</v>
      </c>
      <c r="D133" s="5" t="s">
        <v>90</v>
      </c>
      <c r="E133" s="6">
        <f t="shared" si="1"/>
        <v>87.06649999999999</v>
      </c>
    </row>
    <row r="134" spans="1:5" ht="13.5">
      <c r="A134" s="5" t="s">
        <v>153</v>
      </c>
      <c r="B134" s="5">
        <v>841736</v>
      </c>
      <c r="C134" s="6">
        <v>199.95</v>
      </c>
      <c r="D134" s="5" t="s">
        <v>91</v>
      </c>
      <c r="E134" s="6">
        <f t="shared" si="1"/>
        <v>133.9665</v>
      </c>
    </row>
    <row r="135" spans="1:5" ht="13.5">
      <c r="A135" s="5" t="s">
        <v>153</v>
      </c>
      <c r="B135" s="5">
        <v>841737</v>
      </c>
      <c r="C135" s="6">
        <v>199.95</v>
      </c>
      <c r="D135" s="5" t="s">
        <v>92</v>
      </c>
      <c r="E135" s="6">
        <f t="shared" si="1"/>
        <v>133.9665</v>
      </c>
    </row>
    <row r="136" spans="1:5" ht="13.5">
      <c r="A136" s="5" t="s">
        <v>153</v>
      </c>
      <c r="B136" s="5">
        <v>841738</v>
      </c>
      <c r="C136" s="6">
        <v>199.95</v>
      </c>
      <c r="D136" s="5" t="s">
        <v>93</v>
      </c>
      <c r="E136" s="6">
        <f t="shared" si="1"/>
        <v>133.9665</v>
      </c>
    </row>
    <row r="137" spans="1:5" ht="13.5">
      <c r="A137" s="5" t="s">
        <v>153</v>
      </c>
      <c r="B137" s="5">
        <v>821181</v>
      </c>
      <c r="C137" s="6">
        <v>67.21</v>
      </c>
      <c r="D137" s="5" t="s">
        <v>94</v>
      </c>
      <c r="E137" s="6">
        <f t="shared" si="1"/>
        <v>45.030699999999996</v>
      </c>
    </row>
    <row r="138" spans="1:5" ht="13.5">
      <c r="A138" s="5" t="s">
        <v>153</v>
      </c>
      <c r="B138" s="5">
        <v>821182</v>
      </c>
      <c r="C138" s="6">
        <v>216.72</v>
      </c>
      <c r="D138" s="5" t="s">
        <v>95</v>
      </c>
      <c r="E138" s="6">
        <f t="shared" si="1"/>
        <v>145.2024</v>
      </c>
    </row>
    <row r="139" spans="1:5" ht="13.5">
      <c r="A139" s="5" t="s">
        <v>153</v>
      </c>
      <c r="B139" s="5">
        <v>821183</v>
      </c>
      <c r="C139" s="6">
        <v>216.72</v>
      </c>
      <c r="D139" s="5" t="s">
        <v>15</v>
      </c>
      <c r="E139" s="6">
        <f t="shared" si="1"/>
        <v>145.2024</v>
      </c>
    </row>
    <row r="140" spans="1:5" ht="13.5">
      <c r="A140" s="5" t="s">
        <v>153</v>
      </c>
      <c r="B140" s="5">
        <v>821184</v>
      </c>
      <c r="C140" s="6">
        <v>216.72</v>
      </c>
      <c r="D140" s="5" t="s">
        <v>16</v>
      </c>
      <c r="E140" s="6">
        <f t="shared" si="1"/>
        <v>145.2024</v>
      </c>
    </row>
    <row r="141" spans="1:5" ht="13.5">
      <c r="A141" s="5" t="s">
        <v>153</v>
      </c>
      <c r="B141" s="5">
        <v>431007</v>
      </c>
      <c r="C141" s="6">
        <v>109.95</v>
      </c>
      <c r="D141" s="5" t="s">
        <v>17</v>
      </c>
      <c r="E141" s="6">
        <f t="shared" si="1"/>
        <v>73.6665</v>
      </c>
    </row>
    <row r="142" spans="1:5" ht="13.5">
      <c r="A142" s="5" t="s">
        <v>153</v>
      </c>
      <c r="B142" s="5">
        <v>407169</v>
      </c>
      <c r="C142" s="6">
        <v>255.51</v>
      </c>
      <c r="D142" s="5" t="s">
        <v>66</v>
      </c>
      <c r="E142" s="6">
        <f aca="true" t="shared" si="2" ref="E142:E205">C142*0.67</f>
        <v>171.1917</v>
      </c>
    </row>
    <row r="143" spans="1:5" ht="13.5">
      <c r="A143" s="5" t="s">
        <v>153</v>
      </c>
      <c r="B143" s="5">
        <v>841586</v>
      </c>
      <c r="C143" s="6">
        <v>53.99</v>
      </c>
      <c r="D143" s="5" t="s">
        <v>84</v>
      </c>
      <c r="E143" s="6">
        <f t="shared" si="2"/>
        <v>36.173300000000005</v>
      </c>
    </row>
    <row r="144" spans="1:5" ht="13.5">
      <c r="A144" s="5" t="s">
        <v>153</v>
      </c>
      <c r="B144" s="5">
        <v>841503</v>
      </c>
      <c r="C144" s="6">
        <v>151</v>
      </c>
      <c r="D144" s="5" t="s">
        <v>85</v>
      </c>
      <c r="E144" s="6">
        <f t="shared" si="2"/>
        <v>101.17</v>
      </c>
    </row>
    <row r="145" spans="1:5" ht="13.5">
      <c r="A145" s="5" t="s">
        <v>153</v>
      </c>
      <c r="B145" s="5">
        <v>841502</v>
      </c>
      <c r="C145" s="6">
        <v>151</v>
      </c>
      <c r="D145" s="5" t="s">
        <v>86</v>
      </c>
      <c r="E145" s="6">
        <f t="shared" si="2"/>
        <v>101.17</v>
      </c>
    </row>
    <row r="146" spans="1:5" ht="13.5">
      <c r="A146" s="5" t="s">
        <v>153</v>
      </c>
      <c r="B146" s="5">
        <v>841501</v>
      </c>
      <c r="C146" s="6">
        <v>151</v>
      </c>
      <c r="D146" s="5" t="s">
        <v>87</v>
      </c>
      <c r="E146" s="6">
        <f t="shared" si="2"/>
        <v>101.17</v>
      </c>
    </row>
    <row r="147" spans="1:5" ht="13.5">
      <c r="A147" s="5" t="s">
        <v>153</v>
      </c>
      <c r="B147" s="5">
        <v>406989</v>
      </c>
      <c r="C147" s="6">
        <v>138</v>
      </c>
      <c r="D147" s="5" t="s">
        <v>88</v>
      </c>
      <c r="E147" s="6">
        <f t="shared" si="2"/>
        <v>92.46000000000001</v>
      </c>
    </row>
    <row r="148" spans="1:5" ht="13.5">
      <c r="A148" s="5" t="s">
        <v>153</v>
      </c>
      <c r="B148" s="5">
        <v>407259</v>
      </c>
      <c r="C148" s="6">
        <v>63.36</v>
      </c>
      <c r="D148" s="5" t="s">
        <v>89</v>
      </c>
      <c r="E148" s="6">
        <f t="shared" si="2"/>
        <v>42.4512</v>
      </c>
    </row>
    <row r="149" spans="1:5" ht="13.5">
      <c r="A149" s="5" t="s">
        <v>153</v>
      </c>
      <c r="B149" s="5">
        <v>888340</v>
      </c>
      <c r="C149" s="6">
        <v>55.5</v>
      </c>
      <c r="D149" s="5" t="s">
        <v>76</v>
      </c>
      <c r="E149" s="6">
        <f t="shared" si="2"/>
        <v>37.185</v>
      </c>
    </row>
    <row r="150" spans="1:5" ht="13.5">
      <c r="A150" s="5" t="s">
        <v>153</v>
      </c>
      <c r="B150" s="5">
        <v>888341</v>
      </c>
      <c r="C150" s="6">
        <v>176.5</v>
      </c>
      <c r="D150" s="5" t="s">
        <v>77</v>
      </c>
      <c r="E150" s="6">
        <f t="shared" si="2"/>
        <v>118.25500000000001</v>
      </c>
    </row>
    <row r="151" spans="1:5" ht="13.5">
      <c r="A151" s="5" t="s">
        <v>153</v>
      </c>
      <c r="B151" s="5">
        <v>888342</v>
      </c>
      <c r="C151" s="6">
        <v>176.5</v>
      </c>
      <c r="D151" s="5" t="s">
        <v>78</v>
      </c>
      <c r="E151" s="6">
        <f t="shared" si="2"/>
        <v>118.25500000000001</v>
      </c>
    </row>
    <row r="152" spans="1:5" ht="13.5">
      <c r="A152" s="5" t="s">
        <v>153</v>
      </c>
      <c r="B152" s="5">
        <v>888343</v>
      </c>
      <c r="C152" s="6">
        <v>176.5</v>
      </c>
      <c r="D152" s="5" t="s">
        <v>79</v>
      </c>
      <c r="E152" s="6">
        <f t="shared" si="2"/>
        <v>118.25500000000001</v>
      </c>
    </row>
    <row r="153" spans="1:5" ht="13.5">
      <c r="A153" s="5" t="s">
        <v>153</v>
      </c>
      <c r="B153" s="5">
        <v>406464</v>
      </c>
      <c r="C153" s="6">
        <v>85.75</v>
      </c>
      <c r="D153" s="5" t="s">
        <v>80</v>
      </c>
      <c r="E153" s="6">
        <f t="shared" si="2"/>
        <v>57.4525</v>
      </c>
    </row>
    <row r="154" spans="1:5" ht="13.5">
      <c r="A154" s="5" t="s">
        <v>153</v>
      </c>
      <c r="B154" s="5">
        <v>406465</v>
      </c>
      <c r="C154" s="6">
        <v>120.59</v>
      </c>
      <c r="D154" s="5" t="s">
        <v>81</v>
      </c>
      <c r="E154" s="6">
        <f t="shared" si="2"/>
        <v>80.79530000000001</v>
      </c>
    </row>
    <row r="155" spans="1:5" ht="13.5">
      <c r="A155" s="5" t="s">
        <v>153</v>
      </c>
      <c r="B155" s="5">
        <v>841813</v>
      </c>
      <c r="C155" s="6">
        <v>216.95</v>
      </c>
      <c r="D155" s="5" t="s">
        <v>82</v>
      </c>
      <c r="E155" s="6">
        <f t="shared" si="2"/>
        <v>145.3565</v>
      </c>
    </row>
    <row r="156" spans="1:5" ht="13.5">
      <c r="A156" s="5" t="s">
        <v>153</v>
      </c>
      <c r="B156" s="5">
        <v>841814</v>
      </c>
      <c r="C156" s="6">
        <v>319.95</v>
      </c>
      <c r="D156" s="5" t="s">
        <v>91</v>
      </c>
      <c r="E156" s="6">
        <f t="shared" si="2"/>
        <v>214.3665</v>
      </c>
    </row>
    <row r="157" spans="1:5" ht="13.5">
      <c r="A157" s="5" t="s">
        <v>153</v>
      </c>
      <c r="B157" s="5">
        <v>841815</v>
      </c>
      <c r="C157" s="6">
        <v>319.95</v>
      </c>
      <c r="D157" s="5" t="s">
        <v>92</v>
      </c>
      <c r="E157" s="6">
        <f t="shared" si="2"/>
        <v>214.3665</v>
      </c>
    </row>
    <row r="158" spans="1:5" ht="13.5">
      <c r="A158" s="5" t="s">
        <v>153</v>
      </c>
      <c r="B158" s="5">
        <v>841816</v>
      </c>
      <c r="C158" s="6">
        <v>319.95</v>
      </c>
      <c r="D158" s="5" t="s">
        <v>93</v>
      </c>
      <c r="E158" s="6">
        <f t="shared" si="2"/>
        <v>214.3665</v>
      </c>
    </row>
    <row r="159" spans="1:5" ht="13.5">
      <c r="A159" s="5" t="s">
        <v>153</v>
      </c>
      <c r="B159" s="5">
        <v>841849</v>
      </c>
      <c r="C159" s="6">
        <v>191.95</v>
      </c>
      <c r="D159" s="5" t="s">
        <v>83</v>
      </c>
      <c r="E159" s="6">
        <f t="shared" si="2"/>
        <v>128.6065</v>
      </c>
    </row>
    <row r="160" spans="1:5" ht="13.5">
      <c r="A160" s="5" t="s">
        <v>153</v>
      </c>
      <c r="B160" s="5">
        <v>841852</v>
      </c>
      <c r="C160" s="6">
        <v>392.95</v>
      </c>
      <c r="D160" s="5" t="s">
        <v>20</v>
      </c>
      <c r="E160" s="6">
        <f t="shared" si="2"/>
        <v>263.2765</v>
      </c>
    </row>
    <row r="161" spans="1:5" ht="13.5">
      <c r="A161" s="5" t="s">
        <v>153</v>
      </c>
      <c r="B161" s="5">
        <v>841851</v>
      </c>
      <c r="C161" s="6">
        <v>392.95</v>
      </c>
      <c r="D161" s="5" t="s">
        <v>19</v>
      </c>
      <c r="E161" s="6">
        <f t="shared" si="2"/>
        <v>263.2765</v>
      </c>
    </row>
    <row r="162" spans="1:5" ht="13.5">
      <c r="A162" s="5" t="s">
        <v>153</v>
      </c>
      <c r="B162" s="5">
        <v>841850</v>
      </c>
      <c r="C162" s="6">
        <v>392.95</v>
      </c>
      <c r="D162" s="5" t="s">
        <v>18</v>
      </c>
      <c r="E162" s="6">
        <f t="shared" si="2"/>
        <v>263.2765</v>
      </c>
    </row>
    <row r="163" spans="1:5" ht="13.5">
      <c r="A163" s="5" t="s">
        <v>153</v>
      </c>
      <c r="B163" s="5">
        <v>407539</v>
      </c>
      <c r="C163" s="6">
        <v>63</v>
      </c>
      <c r="D163" s="5" t="s">
        <v>13</v>
      </c>
      <c r="E163" s="6">
        <f t="shared" si="2"/>
        <v>42.21</v>
      </c>
    </row>
    <row r="164" spans="1:5" ht="13.5">
      <c r="A164" s="5" t="s">
        <v>153</v>
      </c>
      <c r="B164" s="5">
        <v>407540</v>
      </c>
      <c r="C164" s="6">
        <v>105</v>
      </c>
      <c r="D164" s="5" t="s">
        <v>14</v>
      </c>
      <c r="E164" s="6">
        <f t="shared" si="2"/>
        <v>70.35000000000001</v>
      </c>
    </row>
    <row r="165" spans="1:5" ht="13.5">
      <c r="A165" s="5" t="s">
        <v>153</v>
      </c>
      <c r="B165" s="5">
        <v>407541</v>
      </c>
      <c r="C165" s="6">
        <v>105</v>
      </c>
      <c r="D165" s="5" t="s">
        <v>73</v>
      </c>
      <c r="E165" s="6">
        <f t="shared" si="2"/>
        <v>70.35000000000001</v>
      </c>
    </row>
    <row r="166" spans="1:5" ht="13.5">
      <c r="A166" s="5" t="s">
        <v>153</v>
      </c>
      <c r="B166" s="5">
        <v>407542</v>
      </c>
      <c r="C166" s="6">
        <v>105</v>
      </c>
      <c r="D166" s="5" t="s">
        <v>74</v>
      </c>
      <c r="E166" s="6">
        <f t="shared" si="2"/>
        <v>70.35000000000001</v>
      </c>
    </row>
    <row r="167" spans="1:5" ht="13.5">
      <c r="A167" s="5" t="s">
        <v>153</v>
      </c>
      <c r="B167" s="5">
        <v>407653</v>
      </c>
      <c r="C167" s="6">
        <v>114</v>
      </c>
      <c r="D167" s="5" t="s">
        <v>75</v>
      </c>
      <c r="E167" s="6">
        <f t="shared" si="2"/>
        <v>76.38000000000001</v>
      </c>
    </row>
    <row r="168" spans="1:5" ht="13.5">
      <c r="A168" s="5" t="s">
        <v>153</v>
      </c>
      <c r="B168" s="5">
        <v>407654</v>
      </c>
      <c r="C168" s="6">
        <v>142</v>
      </c>
      <c r="D168" s="5" t="s">
        <v>206</v>
      </c>
      <c r="E168" s="6">
        <f t="shared" si="2"/>
        <v>95.14</v>
      </c>
    </row>
    <row r="169" spans="1:5" ht="13.5">
      <c r="A169" s="5" t="s">
        <v>153</v>
      </c>
      <c r="B169" s="5">
        <v>407655</v>
      </c>
      <c r="C169" s="6">
        <v>142</v>
      </c>
      <c r="D169" s="5" t="s">
        <v>207</v>
      </c>
      <c r="E169" s="6">
        <f t="shared" si="2"/>
        <v>95.14</v>
      </c>
    </row>
    <row r="170" spans="1:5" ht="13.5">
      <c r="A170" s="5" t="s">
        <v>153</v>
      </c>
      <c r="B170" s="5">
        <v>407656</v>
      </c>
      <c r="C170" s="6">
        <v>142</v>
      </c>
      <c r="D170" s="5" t="s">
        <v>208</v>
      </c>
      <c r="E170" s="6">
        <f t="shared" si="2"/>
        <v>95.14</v>
      </c>
    </row>
    <row r="171" spans="1:5" ht="13.5">
      <c r="A171" s="5" t="s">
        <v>153</v>
      </c>
      <c r="B171" s="5">
        <v>841918</v>
      </c>
      <c r="C171" s="6">
        <v>74.95</v>
      </c>
      <c r="D171" s="5" t="s">
        <v>5</v>
      </c>
      <c r="E171" s="6">
        <f t="shared" si="2"/>
        <v>50.2165</v>
      </c>
    </row>
    <row r="172" spans="1:5" ht="13.5">
      <c r="A172" s="5" t="s">
        <v>153</v>
      </c>
      <c r="B172" s="5">
        <v>841919</v>
      </c>
      <c r="C172" s="6">
        <v>272.95</v>
      </c>
      <c r="D172" s="5" t="s">
        <v>87</v>
      </c>
      <c r="E172" s="6">
        <f t="shared" si="2"/>
        <v>182.8765</v>
      </c>
    </row>
    <row r="173" spans="1:5" ht="13.5">
      <c r="A173" s="5" t="s">
        <v>153</v>
      </c>
      <c r="B173" s="5">
        <v>841920</v>
      </c>
      <c r="C173" s="6">
        <v>272.95</v>
      </c>
      <c r="D173" s="5" t="s">
        <v>86</v>
      </c>
      <c r="E173" s="6">
        <f t="shared" si="2"/>
        <v>182.8765</v>
      </c>
    </row>
    <row r="174" spans="1:5" ht="13.5">
      <c r="A174" s="5" t="s">
        <v>153</v>
      </c>
      <c r="B174" s="5">
        <v>841921</v>
      </c>
      <c r="C174" s="6">
        <v>272.95</v>
      </c>
      <c r="D174" s="5" t="s">
        <v>85</v>
      </c>
      <c r="E174" s="6">
        <f t="shared" si="2"/>
        <v>182.8765</v>
      </c>
    </row>
    <row r="175" spans="1:5" ht="13.5">
      <c r="A175" s="5" t="s">
        <v>153</v>
      </c>
      <c r="B175" s="5">
        <v>841780</v>
      </c>
      <c r="C175" s="6">
        <v>147.5</v>
      </c>
      <c r="D175" s="5" t="s">
        <v>6</v>
      </c>
      <c r="E175" s="6">
        <f t="shared" si="2"/>
        <v>98.825</v>
      </c>
    </row>
    <row r="176" spans="1:5" ht="13.5">
      <c r="A176" s="5" t="s">
        <v>153</v>
      </c>
      <c r="B176" s="5">
        <v>841781</v>
      </c>
      <c r="C176" s="6">
        <v>325.95</v>
      </c>
      <c r="D176" s="5" t="s">
        <v>7</v>
      </c>
      <c r="E176" s="6">
        <f t="shared" si="2"/>
        <v>218.3865</v>
      </c>
    </row>
    <row r="177" spans="1:5" ht="13.5">
      <c r="A177" s="5" t="s">
        <v>153</v>
      </c>
      <c r="B177" s="5">
        <v>841782</v>
      </c>
      <c r="C177" s="6">
        <v>325.95</v>
      </c>
      <c r="D177" s="5" t="s">
        <v>8</v>
      </c>
      <c r="E177" s="6">
        <f t="shared" si="2"/>
        <v>218.3865</v>
      </c>
    </row>
    <row r="178" spans="1:5" ht="13.5">
      <c r="A178" s="5" t="s">
        <v>153</v>
      </c>
      <c r="B178" s="5">
        <v>841783</v>
      </c>
      <c r="C178" s="6">
        <v>325.95</v>
      </c>
      <c r="D178" s="5" t="s">
        <v>9</v>
      </c>
      <c r="E178" s="6">
        <f t="shared" si="2"/>
        <v>218.3865</v>
      </c>
    </row>
    <row r="179" spans="1:5" ht="13.5">
      <c r="A179" s="5" t="s">
        <v>153</v>
      </c>
      <c r="B179" s="5">
        <v>841768</v>
      </c>
      <c r="C179" s="6">
        <v>39.99</v>
      </c>
      <c r="D179" s="5" t="s">
        <v>10</v>
      </c>
      <c r="E179" s="6">
        <f t="shared" si="2"/>
        <v>26.793300000000002</v>
      </c>
    </row>
    <row r="180" spans="1:5" ht="13.5">
      <c r="A180" s="5" t="s">
        <v>153</v>
      </c>
      <c r="B180" s="5">
        <v>841727</v>
      </c>
      <c r="C180" s="6">
        <v>311.95</v>
      </c>
      <c r="D180" s="5" t="s">
        <v>11</v>
      </c>
      <c r="E180" s="6">
        <f t="shared" si="2"/>
        <v>209.00650000000002</v>
      </c>
    </row>
    <row r="181" spans="1:5" ht="13.5">
      <c r="A181" s="5" t="s">
        <v>153</v>
      </c>
      <c r="B181" s="5">
        <v>841725</v>
      </c>
      <c r="C181" s="6">
        <v>311.95</v>
      </c>
      <c r="D181" s="5" t="s">
        <v>12</v>
      </c>
      <c r="E181" s="6">
        <f t="shared" si="2"/>
        <v>209.00650000000002</v>
      </c>
    </row>
    <row r="182" spans="1:5" ht="13.5">
      <c r="A182" s="5" t="s">
        <v>153</v>
      </c>
      <c r="B182" s="5">
        <v>841726</v>
      </c>
      <c r="C182" s="6">
        <v>311.95</v>
      </c>
      <c r="D182" s="5" t="s">
        <v>54</v>
      </c>
      <c r="E182" s="6">
        <f t="shared" si="2"/>
        <v>209.00650000000002</v>
      </c>
    </row>
    <row r="183" spans="1:5" ht="13.5">
      <c r="A183" s="5" t="s">
        <v>153</v>
      </c>
      <c r="B183" s="5">
        <v>841724</v>
      </c>
      <c r="C183" s="6">
        <v>86.95</v>
      </c>
      <c r="D183" s="5" t="s">
        <v>0</v>
      </c>
      <c r="E183" s="6">
        <f t="shared" si="2"/>
        <v>58.2565</v>
      </c>
    </row>
    <row r="184" spans="1:5" ht="13.5">
      <c r="A184" s="5" t="s">
        <v>153</v>
      </c>
      <c r="B184" s="5">
        <v>407258</v>
      </c>
      <c r="C184" s="6">
        <v>82</v>
      </c>
      <c r="D184" s="5" t="s">
        <v>1</v>
      </c>
      <c r="E184" s="6">
        <f t="shared" si="2"/>
        <v>54.940000000000005</v>
      </c>
    </row>
    <row r="185" spans="1:5" ht="13.5">
      <c r="A185" s="5" t="s">
        <v>153</v>
      </c>
      <c r="B185" s="5">
        <v>407316</v>
      </c>
      <c r="C185" s="6">
        <v>95</v>
      </c>
      <c r="D185" s="5" t="s">
        <v>2</v>
      </c>
      <c r="E185" s="6">
        <f t="shared" si="2"/>
        <v>63.650000000000006</v>
      </c>
    </row>
    <row r="186" spans="1:5" ht="13.5">
      <c r="A186" s="5" t="s">
        <v>153</v>
      </c>
      <c r="B186" s="5">
        <v>407319</v>
      </c>
      <c r="C186" s="6">
        <v>78</v>
      </c>
      <c r="D186" s="5" t="s">
        <v>3</v>
      </c>
      <c r="E186" s="6">
        <f t="shared" si="2"/>
        <v>52.260000000000005</v>
      </c>
    </row>
    <row r="187" spans="1:5" ht="13.5">
      <c r="A187" s="5" t="s">
        <v>153</v>
      </c>
      <c r="B187" s="5">
        <v>407324</v>
      </c>
      <c r="C187" s="6">
        <v>62</v>
      </c>
      <c r="D187" s="5" t="s">
        <v>4</v>
      </c>
      <c r="E187" s="6">
        <f t="shared" si="2"/>
        <v>41.54</v>
      </c>
    </row>
    <row r="188" spans="1:5" ht="13.5">
      <c r="A188" s="5" t="s">
        <v>153</v>
      </c>
      <c r="B188" s="5">
        <v>885527</v>
      </c>
      <c r="C188" s="6">
        <v>28.17</v>
      </c>
      <c r="D188" s="5" t="s">
        <v>49</v>
      </c>
      <c r="E188" s="6">
        <f t="shared" si="2"/>
        <v>18.873900000000003</v>
      </c>
    </row>
    <row r="189" spans="1:5" ht="13.5">
      <c r="A189" s="5" t="s">
        <v>153</v>
      </c>
      <c r="B189" s="5">
        <v>413460</v>
      </c>
      <c r="C189" s="6">
        <v>134.11</v>
      </c>
      <c r="D189" s="5" t="s">
        <v>50</v>
      </c>
      <c r="E189" s="6">
        <f t="shared" si="2"/>
        <v>89.85370000000002</v>
      </c>
    </row>
    <row r="190" spans="1:5" ht="13.5">
      <c r="A190" s="5" t="s">
        <v>153</v>
      </c>
      <c r="B190" s="5">
        <v>407507</v>
      </c>
      <c r="C190" s="6">
        <v>89</v>
      </c>
      <c r="D190" s="5" t="s">
        <v>51</v>
      </c>
      <c r="E190" s="6">
        <f t="shared" si="2"/>
        <v>59.63</v>
      </c>
    </row>
    <row r="191" spans="1:5" ht="13.5">
      <c r="A191" s="5" t="s">
        <v>153</v>
      </c>
      <c r="B191" s="5">
        <v>842126</v>
      </c>
      <c r="C191" s="6">
        <v>104.51</v>
      </c>
      <c r="D191" s="5" t="s">
        <v>52</v>
      </c>
      <c r="E191" s="6">
        <f t="shared" si="2"/>
        <v>70.02170000000001</v>
      </c>
    </row>
    <row r="192" spans="1:5" ht="13.5">
      <c r="A192" s="5" t="s">
        <v>153</v>
      </c>
      <c r="B192" s="5">
        <v>842124</v>
      </c>
      <c r="C192" s="6">
        <v>70.75</v>
      </c>
      <c r="D192" s="5" t="s">
        <v>53</v>
      </c>
      <c r="E192" s="6">
        <f t="shared" si="2"/>
        <v>47.4025</v>
      </c>
    </row>
    <row r="193" spans="1:5" ht="13.5">
      <c r="A193" s="5" t="s">
        <v>153</v>
      </c>
      <c r="B193" s="5">
        <v>821243</v>
      </c>
      <c r="C193" s="6">
        <v>85</v>
      </c>
      <c r="D193" s="5" t="s">
        <v>43</v>
      </c>
      <c r="E193" s="6">
        <f t="shared" si="2"/>
        <v>56.95</v>
      </c>
    </row>
    <row r="194" spans="1:5" ht="13.5">
      <c r="A194" s="5" t="s">
        <v>153</v>
      </c>
      <c r="B194" s="5">
        <v>821244</v>
      </c>
      <c r="C194" s="6">
        <v>215</v>
      </c>
      <c r="D194" s="5" t="s">
        <v>44</v>
      </c>
      <c r="E194" s="6">
        <f t="shared" si="2"/>
        <v>144.05</v>
      </c>
    </row>
    <row r="195" spans="1:5" ht="13.5">
      <c r="A195" s="5" t="s">
        <v>153</v>
      </c>
      <c r="B195" s="5">
        <v>821245</v>
      </c>
      <c r="C195" s="6">
        <v>215</v>
      </c>
      <c r="D195" s="5" t="s">
        <v>45</v>
      </c>
      <c r="E195" s="6">
        <f t="shared" si="2"/>
        <v>144.05</v>
      </c>
    </row>
    <row r="196" spans="1:5" ht="13.5">
      <c r="A196" s="5" t="s">
        <v>153</v>
      </c>
      <c r="B196" s="5">
        <v>821246</v>
      </c>
      <c r="C196" s="6">
        <v>215</v>
      </c>
      <c r="D196" s="5" t="s">
        <v>46</v>
      </c>
      <c r="E196" s="6">
        <f t="shared" si="2"/>
        <v>144.05</v>
      </c>
    </row>
    <row r="197" spans="1:5" ht="13.5">
      <c r="A197" s="5" t="s">
        <v>153</v>
      </c>
      <c r="B197" s="5">
        <v>407823</v>
      </c>
      <c r="C197" s="6">
        <v>135</v>
      </c>
      <c r="D197" s="5" t="s">
        <v>47</v>
      </c>
      <c r="E197" s="6">
        <f t="shared" si="2"/>
        <v>90.45</v>
      </c>
    </row>
    <row r="198" spans="1:5" ht="13.5">
      <c r="A198" s="5" t="s">
        <v>153</v>
      </c>
      <c r="B198" s="5">
        <v>887718</v>
      </c>
      <c r="C198" s="6">
        <v>53.65</v>
      </c>
      <c r="D198" s="5" t="s">
        <v>48</v>
      </c>
      <c r="E198" s="6">
        <f t="shared" si="2"/>
        <v>35.9455</v>
      </c>
    </row>
    <row r="199" spans="1:5" ht="13.5">
      <c r="A199" s="5" t="s">
        <v>153</v>
      </c>
      <c r="B199" s="5">
        <v>821255</v>
      </c>
      <c r="C199" s="6">
        <v>195</v>
      </c>
      <c r="D199" s="5" t="s">
        <v>36</v>
      </c>
      <c r="E199" s="6">
        <f t="shared" si="2"/>
        <v>130.65</v>
      </c>
    </row>
    <row r="200" spans="1:5" ht="13.5">
      <c r="A200" s="5" t="s">
        <v>153</v>
      </c>
      <c r="B200" s="5">
        <v>821256</v>
      </c>
      <c r="C200" s="6">
        <v>299</v>
      </c>
      <c r="D200" s="5" t="s">
        <v>37</v>
      </c>
      <c r="E200" s="6">
        <f t="shared" si="2"/>
        <v>200.33</v>
      </c>
    </row>
    <row r="201" spans="1:5" ht="13.5">
      <c r="A201" s="5" t="s">
        <v>153</v>
      </c>
      <c r="B201" s="5">
        <v>821257</v>
      </c>
      <c r="C201" s="6">
        <v>299</v>
      </c>
      <c r="D201" s="5" t="s">
        <v>38</v>
      </c>
      <c r="E201" s="6">
        <f t="shared" si="2"/>
        <v>200.33</v>
      </c>
    </row>
    <row r="202" spans="1:5" ht="13.5">
      <c r="A202" s="5" t="s">
        <v>153</v>
      </c>
      <c r="B202" s="5">
        <v>821258</v>
      </c>
      <c r="C202" s="6">
        <v>299</v>
      </c>
      <c r="D202" s="5" t="s">
        <v>39</v>
      </c>
      <c r="E202" s="6">
        <f t="shared" si="2"/>
        <v>200.33</v>
      </c>
    </row>
    <row r="203" spans="1:5" ht="13.5">
      <c r="A203" s="5" t="s">
        <v>153</v>
      </c>
      <c r="B203" s="5">
        <v>841421</v>
      </c>
      <c r="C203" s="6">
        <v>185</v>
      </c>
      <c r="D203" s="5" t="s">
        <v>40</v>
      </c>
      <c r="E203" s="6">
        <f t="shared" si="2"/>
        <v>123.95</v>
      </c>
    </row>
    <row r="204" spans="1:5" ht="13.5">
      <c r="A204" s="5" t="s">
        <v>153</v>
      </c>
      <c r="B204" s="5">
        <v>841422</v>
      </c>
      <c r="C204" s="6">
        <v>185</v>
      </c>
      <c r="D204" s="5" t="s">
        <v>41</v>
      </c>
      <c r="E204" s="6">
        <f t="shared" si="2"/>
        <v>123.95</v>
      </c>
    </row>
    <row r="205" spans="1:5" ht="13.5">
      <c r="A205" s="5" t="s">
        <v>153</v>
      </c>
      <c r="B205" s="5">
        <v>841423</v>
      </c>
      <c r="C205" s="6">
        <v>185</v>
      </c>
      <c r="D205" s="5" t="s">
        <v>42</v>
      </c>
      <c r="E205" s="6">
        <f t="shared" si="2"/>
        <v>123.95</v>
      </c>
    </row>
    <row r="206" spans="1:5" ht="13.5">
      <c r="A206" s="5" t="s">
        <v>153</v>
      </c>
      <c r="B206" s="5">
        <v>841453</v>
      </c>
      <c r="C206" s="6">
        <v>199.5</v>
      </c>
      <c r="D206" s="5" t="s">
        <v>40</v>
      </c>
      <c r="E206" s="6">
        <f aca="true" t="shared" si="3" ref="E206:E212">C206*0.67</f>
        <v>133.66500000000002</v>
      </c>
    </row>
    <row r="207" spans="1:5" ht="13.5">
      <c r="A207" s="5" t="s">
        <v>153</v>
      </c>
      <c r="B207" s="5">
        <v>841454</v>
      </c>
      <c r="C207" s="6">
        <v>199.5</v>
      </c>
      <c r="D207" s="5" t="s">
        <v>41</v>
      </c>
      <c r="E207" s="6">
        <f t="shared" si="3"/>
        <v>133.66500000000002</v>
      </c>
    </row>
    <row r="208" spans="1:5" ht="13.5">
      <c r="A208" s="5" t="s">
        <v>153</v>
      </c>
      <c r="B208" s="5">
        <v>841455</v>
      </c>
      <c r="C208" s="6">
        <v>199.5</v>
      </c>
      <c r="D208" s="5" t="s">
        <v>42</v>
      </c>
      <c r="E208" s="6">
        <f t="shared" si="3"/>
        <v>133.66500000000002</v>
      </c>
    </row>
    <row r="209" spans="1:5" ht="13.5">
      <c r="A209" s="5" t="s">
        <v>153</v>
      </c>
      <c r="B209" s="5">
        <v>841357</v>
      </c>
      <c r="C209" s="6">
        <v>90</v>
      </c>
      <c r="D209" s="5" t="s">
        <v>32</v>
      </c>
      <c r="E209" s="6">
        <f t="shared" si="3"/>
        <v>60.300000000000004</v>
      </c>
    </row>
    <row r="210" spans="1:5" ht="13.5">
      <c r="A210" s="5" t="s">
        <v>153</v>
      </c>
      <c r="B210" s="5">
        <v>841358</v>
      </c>
      <c r="C210" s="6">
        <v>195</v>
      </c>
      <c r="D210" s="5" t="s">
        <v>33</v>
      </c>
      <c r="E210" s="6">
        <f t="shared" si="3"/>
        <v>130.65</v>
      </c>
    </row>
    <row r="211" spans="1:5" ht="13.5">
      <c r="A211" s="5" t="s">
        <v>153</v>
      </c>
      <c r="B211" s="5">
        <v>841359</v>
      </c>
      <c r="C211" s="6">
        <v>195</v>
      </c>
      <c r="D211" s="5" t="s">
        <v>34</v>
      </c>
      <c r="E211" s="6">
        <f t="shared" si="3"/>
        <v>130.65</v>
      </c>
    </row>
    <row r="212" spans="1:5" ht="13.5">
      <c r="A212" s="5" t="s">
        <v>153</v>
      </c>
      <c r="B212" s="5">
        <v>841360</v>
      </c>
      <c r="C212" s="6">
        <v>195</v>
      </c>
      <c r="D212" s="5" t="s">
        <v>35</v>
      </c>
      <c r="E212" s="6">
        <f t="shared" si="3"/>
        <v>130.65</v>
      </c>
    </row>
  </sheetData>
  <sheetProtection/>
  <mergeCells count="1">
    <mergeCell ref="B5:C5"/>
  </mergeCells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E160"/>
  <sheetViews>
    <sheetView zoomScalePageLayoutView="0" workbookViewId="0" topLeftCell="A1">
      <selection activeCell="A2" sqref="A2:IV2"/>
    </sheetView>
  </sheetViews>
  <sheetFormatPr defaultColWidth="8.7109375" defaultRowHeight="12.75"/>
  <cols>
    <col min="1" max="1" width="19.28125" style="5" customWidth="1"/>
    <col min="2" max="2" width="15.7109375" style="5" customWidth="1"/>
    <col min="3" max="3" width="13.7109375" style="5" customWidth="1"/>
    <col min="4" max="4" width="139.421875" style="5" customWidth="1"/>
    <col min="5" max="5" width="18.421875" style="6" customWidth="1"/>
    <col min="6" max="16384" width="8.7109375" style="5" customWidth="1"/>
  </cols>
  <sheetData>
    <row r="1" spans="1:5" s="9" customFormat="1" ht="13.5">
      <c r="A1" s="9" t="s">
        <v>592</v>
      </c>
      <c r="B1" s="9" t="s">
        <v>593</v>
      </c>
      <c r="E1" s="10"/>
    </row>
    <row r="2" spans="1:5" s="9" customFormat="1" ht="13.5">
      <c r="A2" s="9" t="s">
        <v>594</v>
      </c>
      <c r="B2" s="9" t="s">
        <v>595</v>
      </c>
      <c r="E2" s="10"/>
    </row>
    <row r="3" spans="1:5" s="9" customFormat="1" ht="13.5">
      <c r="A3" s="9" t="s">
        <v>596</v>
      </c>
      <c r="B3" s="9" t="s">
        <v>597</v>
      </c>
      <c r="E3" s="10"/>
    </row>
    <row r="4" spans="1:5" s="9" customFormat="1" ht="13.5">
      <c r="A4" s="9" t="s">
        <v>598</v>
      </c>
      <c r="B4" s="9" t="s">
        <v>599</v>
      </c>
      <c r="E4" s="10"/>
    </row>
    <row r="5" spans="1:5" s="9" customFormat="1" ht="13.5">
      <c r="A5" s="9" t="s">
        <v>411</v>
      </c>
      <c r="B5" s="11" t="s">
        <v>412</v>
      </c>
      <c r="C5" s="11"/>
      <c r="E5" s="10"/>
    </row>
    <row r="6" spans="1:5" s="9" customFormat="1" ht="13.5">
      <c r="A6" s="9" t="s">
        <v>413</v>
      </c>
      <c r="B6" s="9" t="s">
        <v>414</v>
      </c>
      <c r="E6" s="10"/>
    </row>
    <row r="7" spans="2:5" s="9" customFormat="1" ht="13.5">
      <c r="B7" s="9" t="s">
        <v>415</v>
      </c>
      <c r="E7" s="10"/>
    </row>
    <row r="9" spans="2:5" s="9" customFormat="1" ht="13.5">
      <c r="B9" s="9" t="s">
        <v>416</v>
      </c>
      <c r="E9" s="10"/>
    </row>
    <row r="11" spans="1:5" s="2" customFormat="1" ht="13.5">
      <c r="A11" s="2" t="s">
        <v>381</v>
      </c>
      <c r="B11" s="2" t="s">
        <v>584</v>
      </c>
      <c r="C11" s="2" t="s">
        <v>585</v>
      </c>
      <c r="D11" s="2" t="s">
        <v>586</v>
      </c>
      <c r="E11" s="4" t="s">
        <v>443</v>
      </c>
    </row>
    <row r="12" s="2" customFormat="1" ht="13.5">
      <c r="E12" s="4"/>
    </row>
    <row r="13" spans="1:5" ht="13.5">
      <c r="A13" s="7" t="s">
        <v>1013</v>
      </c>
      <c r="B13" s="7" t="s">
        <v>1014</v>
      </c>
      <c r="C13" s="7" t="s">
        <v>1015</v>
      </c>
      <c r="D13" s="7" t="s">
        <v>1016</v>
      </c>
      <c r="E13" s="6">
        <f>C13*0.7</f>
        <v>164.493</v>
      </c>
    </row>
    <row r="14" spans="1:5" ht="13.5">
      <c r="A14" s="7" t="s">
        <v>1013</v>
      </c>
      <c r="B14" s="7" t="s">
        <v>833</v>
      </c>
      <c r="C14" s="7" t="s">
        <v>1061</v>
      </c>
      <c r="D14" s="7" t="s">
        <v>1062</v>
      </c>
      <c r="E14" s="6">
        <f aca="true" t="shared" si="0" ref="E14:E77">C14*0.7</f>
        <v>128.793</v>
      </c>
    </row>
    <row r="15" spans="1:5" ht="13.5">
      <c r="A15" s="7" t="s">
        <v>1013</v>
      </c>
      <c r="B15" s="7" t="s">
        <v>1201</v>
      </c>
      <c r="C15" s="7" t="s">
        <v>1202</v>
      </c>
      <c r="D15" s="7" t="s">
        <v>1043</v>
      </c>
      <c r="E15" s="6">
        <f t="shared" si="0"/>
        <v>89.59299999999999</v>
      </c>
    </row>
    <row r="16" spans="1:5" ht="13.5">
      <c r="A16" s="7" t="s">
        <v>1013</v>
      </c>
      <c r="B16" s="7" t="s">
        <v>1045</v>
      </c>
      <c r="C16" s="7" t="s">
        <v>1046</v>
      </c>
      <c r="D16" s="7" t="s">
        <v>1047</v>
      </c>
      <c r="E16" s="6">
        <f t="shared" si="0"/>
        <v>101.493</v>
      </c>
    </row>
    <row r="17" spans="1:5" ht="13.5">
      <c r="A17" s="7" t="s">
        <v>1013</v>
      </c>
      <c r="B17" s="7" t="s">
        <v>1048</v>
      </c>
      <c r="C17" s="7" t="s">
        <v>960</v>
      </c>
      <c r="D17" s="7" t="s">
        <v>932</v>
      </c>
      <c r="E17" s="6">
        <f t="shared" si="0"/>
        <v>122.493</v>
      </c>
    </row>
    <row r="18" spans="1:5" ht="13.5">
      <c r="A18" s="7" t="s">
        <v>1013</v>
      </c>
      <c r="B18" s="7" t="s">
        <v>1138</v>
      </c>
      <c r="C18" s="7" t="s">
        <v>1087</v>
      </c>
      <c r="D18" s="7" t="s">
        <v>1249</v>
      </c>
      <c r="E18" s="6">
        <f t="shared" si="0"/>
        <v>125.993</v>
      </c>
    </row>
    <row r="19" spans="1:5" ht="13.5">
      <c r="A19" s="7" t="s">
        <v>1013</v>
      </c>
      <c r="B19" s="7" t="s">
        <v>1250</v>
      </c>
      <c r="C19" s="7" t="s">
        <v>1251</v>
      </c>
      <c r="D19" s="7" t="s">
        <v>1252</v>
      </c>
      <c r="E19" s="6">
        <f t="shared" si="0"/>
        <v>195.993</v>
      </c>
    </row>
    <row r="20" spans="1:5" ht="13.5">
      <c r="A20" s="7" t="s">
        <v>1013</v>
      </c>
      <c r="B20" s="7" t="s">
        <v>1253</v>
      </c>
      <c r="C20" s="7" t="s">
        <v>1254</v>
      </c>
      <c r="D20" s="7" t="s">
        <v>1147</v>
      </c>
      <c r="E20" s="6">
        <f t="shared" si="0"/>
        <v>146.993</v>
      </c>
    </row>
    <row r="21" spans="1:5" ht="13.5">
      <c r="A21" s="7" t="s">
        <v>1013</v>
      </c>
      <c r="B21" s="7" t="s">
        <v>1187</v>
      </c>
      <c r="C21" s="7" t="s">
        <v>906</v>
      </c>
      <c r="D21" s="7" t="s">
        <v>1188</v>
      </c>
      <c r="E21" s="6">
        <f t="shared" si="0"/>
        <v>83.993</v>
      </c>
    </row>
    <row r="22" spans="1:5" ht="13.5">
      <c r="A22" s="7" t="s">
        <v>1013</v>
      </c>
      <c r="B22" s="7" t="s">
        <v>1056</v>
      </c>
      <c r="C22" s="7" t="s">
        <v>1057</v>
      </c>
      <c r="D22" s="7" t="s">
        <v>1058</v>
      </c>
      <c r="E22" s="6">
        <f t="shared" si="0"/>
        <v>128.093</v>
      </c>
    </row>
    <row r="23" spans="1:5" ht="13.5">
      <c r="A23" s="7" t="s">
        <v>1013</v>
      </c>
      <c r="B23" s="7" t="s">
        <v>1059</v>
      </c>
      <c r="C23" s="7" t="s">
        <v>1057</v>
      </c>
      <c r="D23" s="7" t="s">
        <v>1179</v>
      </c>
      <c r="E23" s="6">
        <f t="shared" si="0"/>
        <v>128.093</v>
      </c>
    </row>
    <row r="24" spans="1:5" ht="13.5">
      <c r="A24" s="7" t="s">
        <v>1013</v>
      </c>
      <c r="B24" s="7" t="s">
        <v>1180</v>
      </c>
      <c r="C24" s="7" t="s">
        <v>1057</v>
      </c>
      <c r="D24" s="7" t="s">
        <v>1297</v>
      </c>
      <c r="E24" s="6">
        <f t="shared" si="0"/>
        <v>128.093</v>
      </c>
    </row>
    <row r="25" spans="1:5" ht="13.5">
      <c r="A25" s="7" t="s">
        <v>1013</v>
      </c>
      <c r="B25" s="7" t="s">
        <v>1298</v>
      </c>
      <c r="C25" s="7" t="s">
        <v>729</v>
      </c>
      <c r="D25" s="7" t="s">
        <v>1299</v>
      </c>
      <c r="E25" s="6">
        <f t="shared" si="0"/>
        <v>107.793</v>
      </c>
    </row>
    <row r="26" spans="1:5" ht="13.5">
      <c r="A26" s="7" t="s">
        <v>1013</v>
      </c>
      <c r="B26" s="7" t="s">
        <v>1300</v>
      </c>
      <c r="C26" s="7" t="s">
        <v>1301</v>
      </c>
      <c r="D26" s="7" t="s">
        <v>1302</v>
      </c>
      <c r="E26" s="6">
        <f t="shared" si="0"/>
        <v>86.09299999999999</v>
      </c>
    </row>
    <row r="27" spans="1:5" ht="13.5">
      <c r="A27" s="7" t="s">
        <v>1013</v>
      </c>
      <c r="B27" s="7" t="s">
        <v>1402</v>
      </c>
      <c r="C27" s="7" t="s">
        <v>1301</v>
      </c>
      <c r="D27" s="7" t="s">
        <v>1403</v>
      </c>
      <c r="E27" s="6">
        <f t="shared" si="0"/>
        <v>86.09299999999999</v>
      </c>
    </row>
    <row r="28" spans="1:5" ht="13.5">
      <c r="A28" s="7" t="s">
        <v>1013</v>
      </c>
      <c r="B28" s="7" t="s">
        <v>1404</v>
      </c>
      <c r="C28" s="7" t="s">
        <v>1349</v>
      </c>
      <c r="D28" s="7" t="s">
        <v>1353</v>
      </c>
      <c r="E28" s="6">
        <f t="shared" si="0"/>
        <v>57.392999999999994</v>
      </c>
    </row>
    <row r="29" spans="1:5" ht="13.5">
      <c r="A29" s="7" t="s">
        <v>1013</v>
      </c>
      <c r="B29" s="7" t="s">
        <v>1354</v>
      </c>
      <c r="C29" s="7" t="s">
        <v>1355</v>
      </c>
      <c r="D29" s="7" t="s">
        <v>1356</v>
      </c>
      <c r="E29" s="6">
        <f t="shared" si="0"/>
        <v>95.893</v>
      </c>
    </row>
    <row r="30" spans="1:5" ht="13.5">
      <c r="A30" s="7" t="s">
        <v>1013</v>
      </c>
      <c r="B30" s="7" t="s">
        <v>1357</v>
      </c>
      <c r="C30" s="7" t="s">
        <v>1358</v>
      </c>
      <c r="D30" s="7" t="s">
        <v>1359</v>
      </c>
      <c r="E30" s="6">
        <f t="shared" si="0"/>
        <v>67.193</v>
      </c>
    </row>
    <row r="31" spans="1:5" ht="13.5">
      <c r="A31" s="7" t="s">
        <v>1013</v>
      </c>
      <c r="B31" s="7" t="s">
        <v>1360</v>
      </c>
      <c r="C31" s="7" t="s">
        <v>1361</v>
      </c>
      <c r="D31" s="7" t="s">
        <v>1459</v>
      </c>
      <c r="E31" s="6">
        <f t="shared" si="0"/>
        <v>139.29999999999998</v>
      </c>
    </row>
    <row r="32" spans="1:5" ht="13.5">
      <c r="A32" s="7" t="s">
        <v>1013</v>
      </c>
      <c r="B32" s="7" t="s">
        <v>1460</v>
      </c>
      <c r="C32" s="7" t="s">
        <v>1461</v>
      </c>
      <c r="D32" s="7" t="s">
        <v>1462</v>
      </c>
      <c r="E32" s="6">
        <f t="shared" si="0"/>
        <v>174.993</v>
      </c>
    </row>
    <row r="33" spans="1:5" ht="13.5">
      <c r="A33" s="7" t="s">
        <v>1013</v>
      </c>
      <c r="B33" s="7" t="s">
        <v>1463</v>
      </c>
      <c r="C33" s="7" t="s">
        <v>906</v>
      </c>
      <c r="D33" s="7" t="s">
        <v>1464</v>
      </c>
      <c r="E33" s="6">
        <f t="shared" si="0"/>
        <v>83.993</v>
      </c>
    </row>
    <row r="34" spans="1:5" ht="13.5">
      <c r="A34" s="7" t="s">
        <v>1013</v>
      </c>
      <c r="B34" s="7" t="s">
        <v>1400</v>
      </c>
      <c r="C34" s="7" t="s">
        <v>950</v>
      </c>
      <c r="D34" s="7" t="s">
        <v>1401</v>
      </c>
      <c r="E34" s="6">
        <f t="shared" si="0"/>
        <v>53.892999999999994</v>
      </c>
    </row>
    <row r="35" spans="1:5" ht="13.5">
      <c r="A35" s="7" t="s">
        <v>1013</v>
      </c>
      <c r="B35" s="7" t="s">
        <v>1511</v>
      </c>
      <c r="C35" s="7" t="s">
        <v>1512</v>
      </c>
      <c r="D35" s="7" t="s">
        <v>1513</v>
      </c>
      <c r="E35" s="6">
        <f t="shared" si="0"/>
        <v>104.293</v>
      </c>
    </row>
    <row r="36" spans="1:5" ht="13.5">
      <c r="A36" s="7" t="s">
        <v>1013</v>
      </c>
      <c r="B36" s="7" t="s">
        <v>1283</v>
      </c>
      <c r="C36" s="7" t="s">
        <v>1284</v>
      </c>
      <c r="D36" s="7" t="s">
        <v>1285</v>
      </c>
      <c r="E36" s="6">
        <f t="shared" si="0"/>
        <v>54.599999999999994</v>
      </c>
    </row>
    <row r="37" spans="1:5" ht="13.5">
      <c r="A37" s="7" t="s">
        <v>1013</v>
      </c>
      <c r="B37" s="7" t="s">
        <v>1296</v>
      </c>
      <c r="C37" s="7" t="s">
        <v>1411</v>
      </c>
      <c r="D37" s="7" t="s">
        <v>1393</v>
      </c>
      <c r="E37" s="6">
        <f t="shared" si="0"/>
        <v>131.6</v>
      </c>
    </row>
    <row r="38" spans="1:5" ht="13.5">
      <c r="A38" s="7" t="s">
        <v>1013</v>
      </c>
      <c r="B38" s="7" t="s">
        <v>1394</v>
      </c>
      <c r="C38" s="7" t="s">
        <v>1411</v>
      </c>
      <c r="D38" s="7" t="s">
        <v>1395</v>
      </c>
      <c r="E38" s="6">
        <f t="shared" si="0"/>
        <v>131.6</v>
      </c>
    </row>
    <row r="39" spans="1:5" ht="13.5">
      <c r="A39" s="7" t="s">
        <v>1013</v>
      </c>
      <c r="B39" s="7" t="s">
        <v>1396</v>
      </c>
      <c r="C39" s="7" t="s">
        <v>1411</v>
      </c>
      <c r="D39" s="7" t="s">
        <v>1397</v>
      </c>
      <c r="E39" s="6">
        <f t="shared" si="0"/>
        <v>131.6</v>
      </c>
    </row>
    <row r="40" spans="1:5" ht="13.5">
      <c r="A40" s="7" t="s">
        <v>1013</v>
      </c>
      <c r="B40" s="7" t="s">
        <v>1398</v>
      </c>
      <c r="C40" s="7" t="s">
        <v>588</v>
      </c>
      <c r="D40" s="7" t="s">
        <v>1399</v>
      </c>
      <c r="E40" s="6">
        <f t="shared" si="0"/>
        <v>13.299999999999999</v>
      </c>
    </row>
    <row r="41" spans="1:5" ht="13.5">
      <c r="A41" s="7" t="s">
        <v>1013</v>
      </c>
      <c r="B41" s="7" t="s">
        <v>1348</v>
      </c>
      <c r="C41" s="7" t="s">
        <v>792</v>
      </c>
      <c r="D41" s="7" t="s">
        <v>1340</v>
      </c>
      <c r="E41" s="6">
        <f t="shared" si="0"/>
        <v>75.6</v>
      </c>
    </row>
    <row r="42" spans="1:5" ht="13.5">
      <c r="A42" s="7" t="s">
        <v>1013</v>
      </c>
      <c r="B42" s="7" t="s">
        <v>1341</v>
      </c>
      <c r="C42" s="7" t="s">
        <v>1342</v>
      </c>
      <c r="D42" s="7" t="s">
        <v>1350</v>
      </c>
      <c r="E42" s="6">
        <f t="shared" si="0"/>
        <v>95.19999999999999</v>
      </c>
    </row>
    <row r="43" spans="1:5" ht="13.5">
      <c r="A43" s="7" t="s">
        <v>1013</v>
      </c>
      <c r="B43" s="7" t="s">
        <v>1351</v>
      </c>
      <c r="C43" s="7" t="s">
        <v>1342</v>
      </c>
      <c r="D43" s="7" t="s">
        <v>1352</v>
      </c>
      <c r="E43" s="6">
        <f t="shared" si="0"/>
        <v>95.19999999999999</v>
      </c>
    </row>
    <row r="44" spans="1:5" ht="13.5">
      <c r="A44" s="7" t="s">
        <v>1013</v>
      </c>
      <c r="B44" s="7" t="s">
        <v>1452</v>
      </c>
      <c r="C44" s="7" t="s">
        <v>1342</v>
      </c>
      <c r="D44" s="7" t="s">
        <v>1453</v>
      </c>
      <c r="E44" s="6">
        <f t="shared" si="0"/>
        <v>95.19999999999999</v>
      </c>
    </row>
    <row r="45" spans="1:5" ht="13.5">
      <c r="A45" s="7" t="s">
        <v>1013</v>
      </c>
      <c r="B45" s="7" t="s">
        <v>1454</v>
      </c>
      <c r="C45" s="7" t="s">
        <v>1455</v>
      </c>
      <c r="D45" s="7" t="s">
        <v>1456</v>
      </c>
      <c r="E45" s="6">
        <f t="shared" si="0"/>
        <v>116.893</v>
      </c>
    </row>
    <row r="46" spans="1:5" ht="13.5">
      <c r="A46" s="7" t="s">
        <v>1013</v>
      </c>
      <c r="B46" s="7" t="s">
        <v>1457</v>
      </c>
      <c r="C46" s="7" t="s">
        <v>1458</v>
      </c>
      <c r="D46" s="7" t="s">
        <v>1569</v>
      </c>
      <c r="E46" s="6">
        <f t="shared" si="0"/>
        <v>69.29299999999999</v>
      </c>
    </row>
    <row r="47" spans="1:5" ht="13.5">
      <c r="A47" s="7" t="s">
        <v>1013</v>
      </c>
      <c r="B47" s="7" t="s">
        <v>1570</v>
      </c>
      <c r="C47" s="7" t="s">
        <v>1571</v>
      </c>
      <c r="D47" s="7" t="s">
        <v>1572</v>
      </c>
      <c r="E47" s="6">
        <f t="shared" si="0"/>
        <v>66.493</v>
      </c>
    </row>
    <row r="48" spans="1:5" ht="13.5">
      <c r="A48" s="7" t="s">
        <v>1013</v>
      </c>
      <c r="B48" s="7" t="s">
        <v>1573</v>
      </c>
      <c r="C48" s="7" t="s">
        <v>1574</v>
      </c>
      <c r="D48" s="7" t="s">
        <v>1575</v>
      </c>
      <c r="E48" s="6">
        <f t="shared" si="0"/>
        <v>104.993</v>
      </c>
    </row>
    <row r="49" spans="1:5" ht="13.5">
      <c r="A49" s="7" t="s">
        <v>1013</v>
      </c>
      <c r="B49" s="7" t="s">
        <v>1576</v>
      </c>
      <c r="C49" s="7" t="s">
        <v>1577</v>
      </c>
      <c r="D49" s="7" t="s">
        <v>1578</v>
      </c>
      <c r="E49" s="6">
        <f t="shared" si="0"/>
        <v>173.593</v>
      </c>
    </row>
    <row r="50" spans="1:5" ht="13.5">
      <c r="A50" s="7" t="s">
        <v>1013</v>
      </c>
      <c r="B50" s="7" t="s">
        <v>1579</v>
      </c>
      <c r="C50" s="7" t="s">
        <v>1580</v>
      </c>
      <c r="D50" s="7" t="s">
        <v>1478</v>
      </c>
      <c r="E50" s="6">
        <f t="shared" si="0"/>
        <v>65.09299999999999</v>
      </c>
    </row>
    <row r="51" spans="1:5" ht="13.5">
      <c r="A51" s="7" t="s">
        <v>1013</v>
      </c>
      <c r="B51" s="7" t="s">
        <v>1479</v>
      </c>
      <c r="C51" s="7" t="s">
        <v>930</v>
      </c>
      <c r="D51" s="7" t="s">
        <v>1480</v>
      </c>
      <c r="E51" s="6">
        <f t="shared" si="0"/>
        <v>93.093</v>
      </c>
    </row>
    <row r="52" spans="1:5" ht="13.5">
      <c r="A52" s="7" t="s">
        <v>1013</v>
      </c>
      <c r="B52" s="7" t="s">
        <v>1371</v>
      </c>
      <c r="C52" s="7" t="s">
        <v>1531</v>
      </c>
      <c r="D52" s="7" t="s">
        <v>1532</v>
      </c>
      <c r="E52" s="6">
        <f t="shared" si="0"/>
        <v>153.993</v>
      </c>
    </row>
    <row r="53" spans="1:5" ht="13.5">
      <c r="A53" s="7" t="s">
        <v>1013</v>
      </c>
      <c r="B53" s="7" t="s">
        <v>1533</v>
      </c>
      <c r="C53" s="7" t="s">
        <v>1534</v>
      </c>
      <c r="D53" s="7" t="s">
        <v>1425</v>
      </c>
      <c r="E53" s="6">
        <f t="shared" si="0"/>
        <v>76.29299999999999</v>
      </c>
    </row>
    <row r="54" spans="1:5" ht="13.5">
      <c r="A54" s="7" t="s">
        <v>1013</v>
      </c>
      <c r="B54" s="7" t="s">
        <v>1696</v>
      </c>
      <c r="C54" s="7" t="s">
        <v>1697</v>
      </c>
      <c r="D54" s="7" t="s">
        <v>1698</v>
      </c>
      <c r="E54" s="6">
        <f t="shared" si="0"/>
        <v>76.993</v>
      </c>
    </row>
    <row r="55" spans="1:5" ht="13.5">
      <c r="A55" s="7" t="s">
        <v>1013</v>
      </c>
      <c r="B55" s="7" t="s">
        <v>1590</v>
      </c>
      <c r="C55" s="7" t="s">
        <v>1591</v>
      </c>
      <c r="D55" s="7" t="s">
        <v>1484</v>
      </c>
      <c r="E55" s="6">
        <f t="shared" si="0"/>
        <v>120.393</v>
      </c>
    </row>
    <row r="56" spans="1:5" ht="13.5">
      <c r="A56" s="7" t="s">
        <v>1013</v>
      </c>
      <c r="B56" s="7" t="s">
        <v>1485</v>
      </c>
      <c r="C56" s="7" t="s">
        <v>1486</v>
      </c>
      <c r="D56" s="7" t="s">
        <v>1487</v>
      </c>
      <c r="E56" s="6">
        <f t="shared" si="0"/>
        <v>88.89299999999999</v>
      </c>
    </row>
    <row r="57" spans="1:5" ht="13.5">
      <c r="A57" s="7" t="s">
        <v>1013</v>
      </c>
      <c r="B57" s="7" t="s">
        <v>1488</v>
      </c>
      <c r="C57" s="7" t="s">
        <v>1489</v>
      </c>
      <c r="D57" s="7" t="s">
        <v>1373</v>
      </c>
      <c r="E57" s="6">
        <f t="shared" si="0"/>
        <v>159.593</v>
      </c>
    </row>
    <row r="58" spans="1:5" ht="13.5">
      <c r="A58" s="7" t="s">
        <v>1013</v>
      </c>
      <c r="B58" s="7" t="s">
        <v>1374</v>
      </c>
      <c r="C58" s="7" t="s">
        <v>1375</v>
      </c>
      <c r="D58" s="7" t="s">
        <v>1376</v>
      </c>
      <c r="E58" s="6">
        <f t="shared" si="0"/>
        <v>87.493</v>
      </c>
    </row>
    <row r="59" spans="1:5" ht="13.5">
      <c r="A59" s="7" t="s">
        <v>1013</v>
      </c>
      <c r="B59" s="7" t="s">
        <v>1377</v>
      </c>
      <c r="C59" s="7" t="s">
        <v>1489</v>
      </c>
      <c r="D59" s="7" t="s">
        <v>1537</v>
      </c>
      <c r="E59" s="6">
        <f t="shared" si="0"/>
        <v>159.593</v>
      </c>
    </row>
    <row r="60" spans="1:5" ht="13.5">
      <c r="A60" s="7" t="s">
        <v>1013</v>
      </c>
      <c r="B60" s="7" t="s">
        <v>1538</v>
      </c>
      <c r="C60" s="7" t="s">
        <v>1489</v>
      </c>
      <c r="D60" s="7" t="s">
        <v>1438</v>
      </c>
      <c r="E60" s="6">
        <f t="shared" si="0"/>
        <v>159.593</v>
      </c>
    </row>
    <row r="61" spans="1:5" ht="13.5">
      <c r="A61" s="7" t="s">
        <v>1013</v>
      </c>
      <c r="B61" s="7" t="s">
        <v>1439</v>
      </c>
      <c r="C61" s="7" t="s">
        <v>1440</v>
      </c>
      <c r="D61" s="7" t="s">
        <v>1441</v>
      </c>
      <c r="E61" s="6">
        <f t="shared" si="0"/>
        <v>139.993</v>
      </c>
    </row>
    <row r="62" spans="1:5" ht="13.5">
      <c r="A62" s="7" t="s">
        <v>1013</v>
      </c>
      <c r="B62" s="7" t="s">
        <v>1442</v>
      </c>
      <c r="C62" s="7" t="s">
        <v>1443</v>
      </c>
      <c r="D62" s="7" t="s">
        <v>1444</v>
      </c>
      <c r="E62" s="6">
        <f t="shared" si="0"/>
        <v>181.993</v>
      </c>
    </row>
    <row r="63" spans="1:5" ht="13.5">
      <c r="A63" s="7" t="s">
        <v>1013</v>
      </c>
      <c r="B63" s="7" t="s">
        <v>1445</v>
      </c>
      <c r="C63" s="7" t="s">
        <v>1301</v>
      </c>
      <c r="D63" s="7" t="s">
        <v>1446</v>
      </c>
      <c r="E63" s="6">
        <f t="shared" si="0"/>
        <v>86.09299999999999</v>
      </c>
    </row>
    <row r="64" spans="1:5" ht="13.5">
      <c r="A64" s="7" t="s">
        <v>1013</v>
      </c>
      <c r="B64" s="7" t="s">
        <v>1447</v>
      </c>
      <c r="C64" s="7" t="s">
        <v>502</v>
      </c>
      <c r="D64" s="7" t="s">
        <v>1449</v>
      </c>
      <c r="E64" s="6">
        <f t="shared" si="0"/>
        <v>71.39299999999999</v>
      </c>
    </row>
    <row r="65" spans="1:5" ht="13.5">
      <c r="A65" s="7" t="s">
        <v>1013</v>
      </c>
      <c r="B65" s="7" t="s">
        <v>1638</v>
      </c>
      <c r="C65" s="7" t="s">
        <v>930</v>
      </c>
      <c r="D65" s="7" t="s">
        <v>1639</v>
      </c>
      <c r="E65" s="6">
        <f t="shared" si="0"/>
        <v>93.093</v>
      </c>
    </row>
    <row r="66" spans="1:5" ht="13.5">
      <c r="A66" s="7" t="s">
        <v>1013</v>
      </c>
      <c r="B66" s="7" t="s">
        <v>1396</v>
      </c>
      <c r="C66" s="7" t="s">
        <v>1411</v>
      </c>
      <c r="D66" s="7" t="s">
        <v>1397</v>
      </c>
      <c r="E66" s="6">
        <f t="shared" si="0"/>
        <v>131.6</v>
      </c>
    </row>
    <row r="67" spans="1:5" ht="13.5">
      <c r="A67" s="7" t="s">
        <v>1013</v>
      </c>
      <c r="B67" s="7" t="s">
        <v>1640</v>
      </c>
      <c r="C67" s="7" t="s">
        <v>1641</v>
      </c>
      <c r="D67" s="7" t="s">
        <v>1752</v>
      </c>
      <c r="E67" s="6">
        <f t="shared" si="0"/>
        <v>160.29999999999998</v>
      </c>
    </row>
    <row r="68" spans="1:5" ht="13.5">
      <c r="A68" s="7" t="s">
        <v>1013</v>
      </c>
      <c r="B68" s="7" t="s">
        <v>1753</v>
      </c>
      <c r="C68" s="7" t="s">
        <v>1754</v>
      </c>
      <c r="D68" s="7" t="s">
        <v>1755</v>
      </c>
      <c r="E68" s="6">
        <f t="shared" si="0"/>
        <v>60.892999999999994</v>
      </c>
    </row>
    <row r="69" spans="1:5" ht="13.5">
      <c r="A69" s="7" t="s">
        <v>1013</v>
      </c>
      <c r="B69" s="7" t="s">
        <v>1756</v>
      </c>
      <c r="C69" s="7" t="s">
        <v>1084</v>
      </c>
      <c r="D69" s="7" t="s">
        <v>1757</v>
      </c>
      <c r="E69" s="6">
        <f t="shared" si="0"/>
        <v>72.09299999999999</v>
      </c>
    </row>
    <row r="70" spans="1:5" ht="13.5">
      <c r="A70" s="7" t="s">
        <v>1013</v>
      </c>
      <c r="B70" s="7" t="s">
        <v>1496</v>
      </c>
      <c r="C70" s="7" t="s">
        <v>1497</v>
      </c>
      <c r="D70" s="7" t="s">
        <v>1498</v>
      </c>
      <c r="E70" s="6">
        <f t="shared" si="0"/>
        <v>97.993</v>
      </c>
    </row>
    <row r="71" spans="1:5" ht="13.5">
      <c r="A71" s="7" t="s">
        <v>1013</v>
      </c>
      <c r="B71" s="7" t="s">
        <v>1499</v>
      </c>
      <c r="C71" s="7" t="s">
        <v>1458</v>
      </c>
      <c r="D71" s="7" t="s">
        <v>1500</v>
      </c>
      <c r="E71" s="6">
        <f t="shared" si="0"/>
        <v>69.29299999999999</v>
      </c>
    </row>
    <row r="72" spans="1:5" ht="13.5">
      <c r="A72" s="7" t="s">
        <v>1013</v>
      </c>
      <c r="B72" s="7" t="s">
        <v>1501</v>
      </c>
      <c r="C72" s="7" t="s">
        <v>906</v>
      </c>
      <c r="D72" s="7" t="s">
        <v>1384</v>
      </c>
      <c r="E72" s="6">
        <f t="shared" si="0"/>
        <v>83.993</v>
      </c>
    </row>
    <row r="73" spans="1:5" ht="13.5">
      <c r="A73" s="7" t="s">
        <v>1013</v>
      </c>
      <c r="B73" s="7" t="s">
        <v>1385</v>
      </c>
      <c r="C73" s="7" t="s">
        <v>1330</v>
      </c>
      <c r="D73" s="7" t="s">
        <v>1386</v>
      </c>
      <c r="E73" s="6">
        <f t="shared" si="0"/>
        <v>62.992999999999995</v>
      </c>
    </row>
    <row r="74" spans="1:5" ht="13.5">
      <c r="A74" s="7" t="s">
        <v>1013</v>
      </c>
      <c r="B74" s="7" t="s">
        <v>1387</v>
      </c>
      <c r="C74" s="7" t="s">
        <v>1497</v>
      </c>
      <c r="D74" s="7" t="s">
        <v>1632</v>
      </c>
      <c r="E74" s="6">
        <f t="shared" si="0"/>
        <v>97.993</v>
      </c>
    </row>
    <row r="75" spans="1:5" ht="13.5">
      <c r="A75" s="7" t="s">
        <v>1013</v>
      </c>
      <c r="B75" s="7" t="s">
        <v>1548</v>
      </c>
      <c r="C75" s="7" t="s">
        <v>1458</v>
      </c>
      <c r="D75" s="7" t="s">
        <v>1549</v>
      </c>
      <c r="E75" s="6">
        <f t="shared" si="0"/>
        <v>69.29299999999999</v>
      </c>
    </row>
    <row r="76" spans="1:5" ht="13.5">
      <c r="A76" s="7" t="s">
        <v>1013</v>
      </c>
      <c r="B76" s="7" t="s">
        <v>1550</v>
      </c>
      <c r="C76" s="7" t="s">
        <v>1497</v>
      </c>
      <c r="D76" s="7" t="s">
        <v>1560</v>
      </c>
      <c r="E76" s="6">
        <f t="shared" si="0"/>
        <v>97.993</v>
      </c>
    </row>
    <row r="77" spans="1:5" ht="13.5">
      <c r="A77" s="7" t="s">
        <v>1013</v>
      </c>
      <c r="B77" s="7" t="s">
        <v>1561</v>
      </c>
      <c r="C77" s="7" t="s">
        <v>1458</v>
      </c>
      <c r="D77" s="7" t="s">
        <v>1562</v>
      </c>
      <c r="E77" s="6">
        <f t="shared" si="0"/>
        <v>69.29299999999999</v>
      </c>
    </row>
    <row r="78" spans="1:5" ht="13.5">
      <c r="A78" s="7" t="s">
        <v>1013</v>
      </c>
      <c r="B78" s="7" t="s">
        <v>1563</v>
      </c>
      <c r="C78" s="7" t="s">
        <v>1564</v>
      </c>
      <c r="D78" s="7" t="s">
        <v>1677</v>
      </c>
      <c r="E78" s="6">
        <f aca="true" t="shared" si="1" ref="E78:E140">C78*0.7</f>
        <v>139.293</v>
      </c>
    </row>
    <row r="79" spans="1:5" ht="13.5">
      <c r="A79" s="7" t="s">
        <v>1013</v>
      </c>
      <c r="B79" s="7" t="s">
        <v>1765</v>
      </c>
      <c r="C79" s="7" t="s">
        <v>1216</v>
      </c>
      <c r="D79" s="7" t="s">
        <v>1766</v>
      </c>
      <c r="E79" s="6">
        <f t="shared" si="1"/>
        <v>94.5</v>
      </c>
    </row>
    <row r="80" spans="1:5" ht="13.5">
      <c r="A80" s="7" t="s">
        <v>1013</v>
      </c>
      <c r="B80" s="7" t="s">
        <v>1671</v>
      </c>
      <c r="C80" s="7" t="s">
        <v>1672</v>
      </c>
      <c r="D80" s="7" t="s">
        <v>1673</v>
      </c>
      <c r="E80" s="6">
        <f t="shared" si="1"/>
        <v>44.793</v>
      </c>
    </row>
    <row r="81" spans="1:5" ht="13.5">
      <c r="A81" s="7" t="s">
        <v>1013</v>
      </c>
      <c r="B81" s="7" t="s">
        <v>1674</v>
      </c>
      <c r="C81" s="7" t="s">
        <v>1675</v>
      </c>
      <c r="D81" s="7" t="s">
        <v>1901</v>
      </c>
      <c r="E81" s="6">
        <f t="shared" si="1"/>
        <v>50.392999999999994</v>
      </c>
    </row>
    <row r="82" spans="1:5" ht="13.5">
      <c r="A82" s="7" t="s">
        <v>1013</v>
      </c>
      <c r="B82" s="7" t="s">
        <v>1902</v>
      </c>
      <c r="C82" s="7" t="s">
        <v>1672</v>
      </c>
      <c r="D82" s="7" t="s">
        <v>2005</v>
      </c>
      <c r="E82" s="6">
        <f t="shared" si="1"/>
        <v>44.793</v>
      </c>
    </row>
    <row r="83" spans="1:5" ht="13.5">
      <c r="A83" s="7" t="s">
        <v>1013</v>
      </c>
      <c r="B83" s="7" t="s">
        <v>2006</v>
      </c>
      <c r="C83" s="7" t="s">
        <v>1912</v>
      </c>
      <c r="D83" s="7" t="s">
        <v>1913</v>
      </c>
      <c r="E83" s="6">
        <f t="shared" si="1"/>
        <v>131.593</v>
      </c>
    </row>
    <row r="84" spans="1:5" ht="13.5">
      <c r="A84" s="7" t="s">
        <v>1013</v>
      </c>
      <c r="B84" s="7" t="s">
        <v>1914</v>
      </c>
      <c r="C84" s="7" t="s">
        <v>607</v>
      </c>
      <c r="D84" s="7" t="s">
        <v>1915</v>
      </c>
      <c r="E84" s="6">
        <f t="shared" si="1"/>
        <v>61.59299999999999</v>
      </c>
    </row>
    <row r="85" spans="1:5" ht="13.5">
      <c r="A85" s="7" t="s">
        <v>1013</v>
      </c>
      <c r="B85" s="7" t="s">
        <v>1916</v>
      </c>
      <c r="C85" s="7" t="s">
        <v>1917</v>
      </c>
      <c r="D85" s="7" t="s">
        <v>1918</v>
      </c>
      <c r="E85" s="6">
        <f t="shared" si="1"/>
        <v>114.093</v>
      </c>
    </row>
    <row r="86" spans="1:5" ht="13.5">
      <c r="A86" s="7" t="s">
        <v>1013</v>
      </c>
      <c r="B86" s="7" t="s">
        <v>1919</v>
      </c>
      <c r="C86" s="7" t="s">
        <v>1461</v>
      </c>
      <c r="D86" s="7" t="s">
        <v>1954</v>
      </c>
      <c r="E86" s="6">
        <f t="shared" si="1"/>
        <v>174.993</v>
      </c>
    </row>
    <row r="87" spans="1:5" ht="13.5">
      <c r="A87" s="7" t="s">
        <v>1013</v>
      </c>
      <c r="B87" s="7" t="s">
        <v>1955</v>
      </c>
      <c r="C87" s="7" t="s">
        <v>1672</v>
      </c>
      <c r="D87" s="7" t="s">
        <v>2054</v>
      </c>
      <c r="E87" s="6">
        <f t="shared" si="1"/>
        <v>44.793</v>
      </c>
    </row>
    <row r="88" spans="1:5" ht="13.5">
      <c r="A88" s="7" t="s">
        <v>1013</v>
      </c>
      <c r="B88" s="7" t="s">
        <v>1970</v>
      </c>
      <c r="C88" s="7" t="s">
        <v>1971</v>
      </c>
      <c r="D88" s="7" t="s">
        <v>1972</v>
      </c>
      <c r="E88" s="6">
        <f t="shared" si="1"/>
        <v>236.593</v>
      </c>
    </row>
    <row r="89" spans="1:5" ht="13.5">
      <c r="A89" s="7" t="s">
        <v>1013</v>
      </c>
      <c r="B89" s="7" t="s">
        <v>1928</v>
      </c>
      <c r="C89" s="7" t="s">
        <v>1929</v>
      </c>
      <c r="D89" s="7" t="s">
        <v>1821</v>
      </c>
      <c r="E89" s="6">
        <f t="shared" si="1"/>
        <v>95.38199999999999</v>
      </c>
    </row>
    <row r="90" spans="1:5" ht="13.5">
      <c r="A90" s="7" t="s">
        <v>1013</v>
      </c>
      <c r="B90" s="7" t="s">
        <v>1822</v>
      </c>
      <c r="C90" s="7" t="s">
        <v>1929</v>
      </c>
      <c r="D90" s="7" t="s">
        <v>1823</v>
      </c>
      <c r="E90" s="6">
        <f t="shared" si="1"/>
        <v>95.38199999999999</v>
      </c>
    </row>
    <row r="91" spans="1:5" ht="13.5">
      <c r="A91" s="7" t="s">
        <v>1013</v>
      </c>
      <c r="B91" s="7" t="s">
        <v>1824</v>
      </c>
      <c r="C91" s="7" t="s">
        <v>1608</v>
      </c>
      <c r="D91" s="7" t="s">
        <v>1825</v>
      </c>
      <c r="E91" s="6">
        <f t="shared" si="1"/>
        <v>9.093</v>
      </c>
    </row>
    <row r="92" spans="1:5" ht="13.5">
      <c r="A92" s="7" t="s">
        <v>1013</v>
      </c>
      <c r="B92" s="7" t="s">
        <v>1951</v>
      </c>
      <c r="C92" s="7" t="s">
        <v>1672</v>
      </c>
      <c r="D92" s="7" t="s">
        <v>1952</v>
      </c>
      <c r="E92" s="6">
        <f t="shared" si="1"/>
        <v>44.793</v>
      </c>
    </row>
    <row r="93" spans="1:5" ht="13.5">
      <c r="A93" s="7" t="s">
        <v>1013</v>
      </c>
      <c r="B93" s="7" t="s">
        <v>1953</v>
      </c>
      <c r="C93" s="7" t="s">
        <v>1675</v>
      </c>
      <c r="D93" s="7" t="s">
        <v>1893</v>
      </c>
      <c r="E93" s="6">
        <f t="shared" si="1"/>
        <v>50.392999999999994</v>
      </c>
    </row>
    <row r="94" spans="1:5" ht="13.5">
      <c r="A94" s="7" t="s">
        <v>1013</v>
      </c>
      <c r="B94" s="7" t="s">
        <v>1894</v>
      </c>
      <c r="C94" s="7" t="s">
        <v>1672</v>
      </c>
      <c r="D94" s="7" t="s">
        <v>1895</v>
      </c>
      <c r="E94" s="6">
        <f t="shared" si="1"/>
        <v>44.793</v>
      </c>
    </row>
    <row r="95" spans="1:5" ht="13.5">
      <c r="A95" s="7" t="s">
        <v>1013</v>
      </c>
      <c r="B95" s="7" t="s">
        <v>1896</v>
      </c>
      <c r="C95" s="7" t="s">
        <v>1672</v>
      </c>
      <c r="D95" s="7" t="s">
        <v>1792</v>
      </c>
      <c r="E95" s="6">
        <f t="shared" si="1"/>
        <v>44.793</v>
      </c>
    </row>
    <row r="96" spans="1:5" ht="13.5">
      <c r="A96" s="7" t="s">
        <v>1013</v>
      </c>
      <c r="B96" s="7" t="s">
        <v>1793</v>
      </c>
      <c r="C96" s="7" t="s">
        <v>1897</v>
      </c>
      <c r="D96" s="7" t="s">
        <v>1898</v>
      </c>
      <c r="E96" s="6">
        <f t="shared" si="1"/>
        <v>62.29299999999999</v>
      </c>
    </row>
    <row r="97" spans="1:5" ht="13.5">
      <c r="A97" s="7" t="s">
        <v>1013</v>
      </c>
      <c r="B97" s="7" t="s">
        <v>1899</v>
      </c>
      <c r="C97" s="7" t="s">
        <v>1900</v>
      </c>
      <c r="D97" s="7" t="s">
        <v>2002</v>
      </c>
      <c r="E97" s="6">
        <f t="shared" si="1"/>
        <v>212.793</v>
      </c>
    </row>
    <row r="98" spans="1:5" ht="13.5">
      <c r="A98" s="7" t="s">
        <v>1013</v>
      </c>
      <c r="B98" s="7" t="s">
        <v>2003</v>
      </c>
      <c r="C98" s="7" t="s">
        <v>2004</v>
      </c>
      <c r="D98" s="7" t="s">
        <v>2109</v>
      </c>
      <c r="E98" s="6">
        <f t="shared" si="1"/>
        <v>174.293</v>
      </c>
    </row>
    <row r="99" spans="1:5" ht="13.5">
      <c r="A99" s="7" t="s">
        <v>1013</v>
      </c>
      <c r="B99" s="7" t="s">
        <v>2110</v>
      </c>
      <c r="C99" s="7" t="s">
        <v>2111</v>
      </c>
      <c r="D99" s="7" t="s">
        <v>2112</v>
      </c>
      <c r="E99" s="6">
        <f t="shared" si="1"/>
        <v>127.393</v>
      </c>
    </row>
    <row r="100" spans="1:5" ht="13.5">
      <c r="A100" s="7" t="s">
        <v>1013</v>
      </c>
      <c r="B100" s="7" t="s">
        <v>2113</v>
      </c>
      <c r="C100" s="7" t="s">
        <v>1455</v>
      </c>
      <c r="D100" s="7" t="s">
        <v>2007</v>
      </c>
      <c r="E100" s="6">
        <f t="shared" si="1"/>
        <v>116.893</v>
      </c>
    </row>
    <row r="101" spans="1:5" ht="13.5">
      <c r="A101" s="7" t="s">
        <v>1013</v>
      </c>
      <c r="B101" s="7" t="s">
        <v>2008</v>
      </c>
      <c r="C101" s="7" t="s">
        <v>2009</v>
      </c>
      <c r="D101" s="7" t="s">
        <v>2010</v>
      </c>
      <c r="E101" s="6">
        <f t="shared" si="1"/>
        <v>260.393</v>
      </c>
    </row>
    <row r="102" spans="1:5" ht="13.5">
      <c r="A102" s="7" t="s">
        <v>1013</v>
      </c>
      <c r="B102" s="7" t="s">
        <v>2021</v>
      </c>
      <c r="C102" s="7" t="s">
        <v>1922</v>
      </c>
      <c r="D102" s="7" t="s">
        <v>2056</v>
      </c>
      <c r="E102" s="6">
        <f t="shared" si="1"/>
        <v>68.59299999999999</v>
      </c>
    </row>
    <row r="103" spans="1:5" ht="13.5">
      <c r="A103" s="7" t="s">
        <v>1013</v>
      </c>
      <c r="B103" s="7" t="s">
        <v>2057</v>
      </c>
      <c r="C103" s="7" t="s">
        <v>1349</v>
      </c>
      <c r="D103" s="7" t="s">
        <v>2058</v>
      </c>
      <c r="E103" s="6">
        <f t="shared" si="1"/>
        <v>57.392999999999994</v>
      </c>
    </row>
    <row r="104" spans="1:5" ht="13.5">
      <c r="A104" s="7" t="s">
        <v>1013</v>
      </c>
      <c r="B104" s="7" t="s">
        <v>2061</v>
      </c>
      <c r="C104" s="7" t="s">
        <v>1591</v>
      </c>
      <c r="D104" s="7" t="s">
        <v>2062</v>
      </c>
      <c r="E104" s="6">
        <f t="shared" si="1"/>
        <v>120.393</v>
      </c>
    </row>
    <row r="105" spans="1:5" ht="13.5">
      <c r="A105" s="7" t="s">
        <v>1013</v>
      </c>
      <c r="B105" s="7" t="s">
        <v>2063</v>
      </c>
      <c r="C105" s="7" t="s">
        <v>2064</v>
      </c>
      <c r="D105" s="7" t="s">
        <v>1978</v>
      </c>
      <c r="E105" s="6">
        <f t="shared" si="1"/>
        <v>156.793</v>
      </c>
    </row>
    <row r="106" spans="1:5" ht="13.5">
      <c r="A106" s="7" t="s">
        <v>1013</v>
      </c>
      <c r="B106" s="7" t="s">
        <v>1979</v>
      </c>
      <c r="C106" s="7" t="s">
        <v>1486</v>
      </c>
      <c r="D106" s="7" t="s">
        <v>1980</v>
      </c>
      <c r="E106" s="6">
        <f t="shared" si="1"/>
        <v>88.89299999999999</v>
      </c>
    </row>
    <row r="107" spans="1:5" ht="13.5">
      <c r="A107" s="7" t="s">
        <v>1013</v>
      </c>
      <c r="B107" s="7" t="s">
        <v>1981</v>
      </c>
      <c r="C107" s="7" t="s">
        <v>710</v>
      </c>
      <c r="D107" s="7" t="s">
        <v>1882</v>
      </c>
      <c r="E107" s="6">
        <f t="shared" si="1"/>
        <v>58.09299999999999</v>
      </c>
    </row>
    <row r="108" spans="1:5" ht="13.5">
      <c r="A108" s="7" t="s">
        <v>1013</v>
      </c>
      <c r="B108" s="7" t="s">
        <v>1786</v>
      </c>
      <c r="C108" s="7" t="s">
        <v>2064</v>
      </c>
      <c r="D108" s="7" t="s">
        <v>1787</v>
      </c>
      <c r="E108" s="6">
        <f t="shared" si="1"/>
        <v>156.793</v>
      </c>
    </row>
    <row r="109" spans="1:5" ht="13.5">
      <c r="A109" s="7" t="s">
        <v>1013</v>
      </c>
      <c r="B109" s="7" t="s">
        <v>1788</v>
      </c>
      <c r="C109" s="7" t="s">
        <v>710</v>
      </c>
      <c r="D109" s="7" t="s">
        <v>1789</v>
      </c>
      <c r="E109" s="6">
        <f t="shared" si="1"/>
        <v>58.09299999999999</v>
      </c>
    </row>
    <row r="110" spans="1:5" ht="13.5">
      <c r="A110" s="7" t="s">
        <v>1013</v>
      </c>
      <c r="B110" s="7" t="s">
        <v>1790</v>
      </c>
      <c r="C110" s="7" t="s">
        <v>1791</v>
      </c>
      <c r="D110" s="7" t="s">
        <v>2024</v>
      </c>
      <c r="E110" s="6">
        <f t="shared" si="1"/>
        <v>204.393</v>
      </c>
    </row>
    <row r="111" spans="1:5" ht="13.5">
      <c r="A111" s="7" t="s">
        <v>1013</v>
      </c>
      <c r="B111" s="7" t="s">
        <v>2025</v>
      </c>
      <c r="C111" s="7" t="s">
        <v>2026</v>
      </c>
      <c r="D111" s="7" t="s">
        <v>1930</v>
      </c>
      <c r="E111" s="6">
        <f t="shared" si="1"/>
        <v>258.293</v>
      </c>
    </row>
    <row r="112" spans="1:5" ht="13.5">
      <c r="A112" s="7" t="s">
        <v>1013</v>
      </c>
      <c r="B112" s="7" t="s">
        <v>1931</v>
      </c>
      <c r="C112" s="7" t="s">
        <v>1932</v>
      </c>
      <c r="D112" s="7" t="s">
        <v>1933</v>
      </c>
      <c r="E112" s="6">
        <f t="shared" si="1"/>
        <v>276.493</v>
      </c>
    </row>
    <row r="113" spans="1:5" ht="13.5">
      <c r="A113" s="7" t="s">
        <v>1013</v>
      </c>
      <c r="B113" s="7" t="s">
        <v>1838</v>
      </c>
      <c r="C113" s="7" t="s">
        <v>554</v>
      </c>
      <c r="D113" s="7" t="s">
        <v>2040</v>
      </c>
      <c r="E113" s="6">
        <f t="shared" si="1"/>
        <v>115.493</v>
      </c>
    </row>
    <row r="114" spans="1:5" ht="13.5">
      <c r="A114" s="7" t="s">
        <v>1013</v>
      </c>
      <c r="B114" s="7" t="s">
        <v>2041</v>
      </c>
      <c r="C114" s="7" t="s">
        <v>554</v>
      </c>
      <c r="D114" s="7" t="s">
        <v>1839</v>
      </c>
      <c r="E114" s="6">
        <f t="shared" si="1"/>
        <v>115.493</v>
      </c>
    </row>
    <row r="115" spans="1:5" ht="13.5">
      <c r="A115" s="7" t="s">
        <v>1013</v>
      </c>
      <c r="B115" s="7" t="s">
        <v>1840</v>
      </c>
      <c r="C115" s="7" t="s">
        <v>554</v>
      </c>
      <c r="D115" s="7" t="s">
        <v>1941</v>
      </c>
      <c r="E115" s="6">
        <f t="shared" si="1"/>
        <v>115.493</v>
      </c>
    </row>
    <row r="116" spans="1:5" ht="13.5">
      <c r="A116" s="7" t="s">
        <v>1013</v>
      </c>
      <c r="B116" s="7" t="s">
        <v>1942</v>
      </c>
      <c r="C116" s="7" t="s">
        <v>1943</v>
      </c>
      <c r="D116" s="7" t="s">
        <v>1944</v>
      </c>
      <c r="E116" s="6">
        <f t="shared" si="1"/>
        <v>123.893</v>
      </c>
    </row>
    <row r="117" spans="1:5" ht="13.5">
      <c r="A117" s="7" t="s">
        <v>1013</v>
      </c>
      <c r="B117" s="7" t="s">
        <v>1945</v>
      </c>
      <c r="C117" s="7" t="s">
        <v>1946</v>
      </c>
      <c r="D117" s="7" t="s">
        <v>1845</v>
      </c>
      <c r="E117" s="6">
        <f t="shared" si="1"/>
        <v>17.493</v>
      </c>
    </row>
    <row r="118" spans="1:5" ht="13.5">
      <c r="A118" s="7" t="s">
        <v>1013</v>
      </c>
      <c r="B118" s="7" t="s">
        <v>2180</v>
      </c>
      <c r="C118" s="7" t="s">
        <v>914</v>
      </c>
      <c r="D118" s="7" t="s">
        <v>1998</v>
      </c>
      <c r="E118" s="6">
        <f t="shared" si="1"/>
        <v>48.29299999999999</v>
      </c>
    </row>
    <row r="119" spans="1:5" ht="13.5">
      <c r="A119" s="7" t="s">
        <v>1013</v>
      </c>
      <c r="B119" s="7" t="s">
        <v>1999</v>
      </c>
      <c r="C119" s="7" t="s">
        <v>914</v>
      </c>
      <c r="D119" s="7" t="s">
        <v>2000</v>
      </c>
      <c r="E119" s="6">
        <f t="shared" si="1"/>
        <v>48.29299999999999</v>
      </c>
    </row>
    <row r="120" spans="1:5" ht="13.5">
      <c r="A120" s="7" t="s">
        <v>1013</v>
      </c>
      <c r="B120" s="7" t="s">
        <v>2001</v>
      </c>
      <c r="C120" s="7" t="s">
        <v>914</v>
      </c>
      <c r="D120" s="7" t="s">
        <v>2107</v>
      </c>
      <c r="E120" s="6">
        <f t="shared" si="1"/>
        <v>48.29299999999999</v>
      </c>
    </row>
    <row r="121" spans="1:5" ht="13.5">
      <c r="A121" s="7" t="s">
        <v>1013</v>
      </c>
      <c r="B121" s="7" t="s">
        <v>2108</v>
      </c>
      <c r="C121" s="7" t="s">
        <v>914</v>
      </c>
      <c r="D121" s="7" t="s">
        <v>2243</v>
      </c>
      <c r="E121" s="6">
        <f t="shared" si="1"/>
        <v>48.29299999999999</v>
      </c>
    </row>
    <row r="122" spans="1:5" ht="13.5">
      <c r="A122" s="7" t="s">
        <v>1013</v>
      </c>
      <c r="B122" s="7" t="s">
        <v>2244</v>
      </c>
      <c r="C122" s="7" t="s">
        <v>1301</v>
      </c>
      <c r="D122" s="7" t="s">
        <v>2114</v>
      </c>
      <c r="E122" s="6">
        <f t="shared" si="1"/>
        <v>86.09299999999999</v>
      </c>
    </row>
    <row r="123" spans="1:5" ht="13.5">
      <c r="A123" s="7" t="s">
        <v>1013</v>
      </c>
      <c r="B123" s="7" t="s">
        <v>2115</v>
      </c>
      <c r="C123" s="7" t="s">
        <v>1107</v>
      </c>
      <c r="D123" s="7" t="s">
        <v>2116</v>
      </c>
      <c r="E123" s="6">
        <f t="shared" si="1"/>
        <v>11.892999999999999</v>
      </c>
    </row>
    <row r="124" spans="1:5" ht="13.5">
      <c r="A124" s="7" t="s">
        <v>1013</v>
      </c>
      <c r="B124" s="7" t="s">
        <v>2117</v>
      </c>
      <c r="C124" s="7" t="s">
        <v>978</v>
      </c>
      <c r="D124" s="7" t="s">
        <v>2118</v>
      </c>
      <c r="E124" s="6">
        <f t="shared" si="1"/>
        <v>80.493</v>
      </c>
    </row>
    <row r="125" spans="1:5" ht="13.5">
      <c r="A125" s="7" t="s">
        <v>1013</v>
      </c>
      <c r="B125" s="7" t="s">
        <v>2119</v>
      </c>
      <c r="C125" s="7" t="s">
        <v>978</v>
      </c>
      <c r="D125" s="7" t="s">
        <v>2120</v>
      </c>
      <c r="E125" s="6">
        <f t="shared" si="1"/>
        <v>80.493</v>
      </c>
    </row>
    <row r="126" spans="1:5" ht="13.5">
      <c r="A126" s="7" t="s">
        <v>1013</v>
      </c>
      <c r="B126" s="7" t="s">
        <v>2121</v>
      </c>
      <c r="C126" s="7" t="s">
        <v>978</v>
      </c>
      <c r="D126" s="7" t="s">
        <v>2122</v>
      </c>
      <c r="E126" s="6">
        <f t="shared" si="1"/>
        <v>80.493</v>
      </c>
    </row>
    <row r="127" spans="1:5" ht="13.5">
      <c r="A127" s="7" t="s">
        <v>1013</v>
      </c>
      <c r="B127" s="7" t="s">
        <v>2123</v>
      </c>
      <c r="C127" s="7" t="s">
        <v>1697</v>
      </c>
      <c r="D127" s="7" t="s">
        <v>2124</v>
      </c>
      <c r="E127" s="6">
        <f t="shared" si="1"/>
        <v>76.993</v>
      </c>
    </row>
    <row r="128" spans="1:5" ht="13.5">
      <c r="A128" s="7" t="s">
        <v>1013</v>
      </c>
      <c r="B128" s="7" t="s">
        <v>2125</v>
      </c>
      <c r="C128" s="7" t="s">
        <v>1946</v>
      </c>
      <c r="D128" s="7" t="s">
        <v>2022</v>
      </c>
      <c r="E128" s="6">
        <f t="shared" si="1"/>
        <v>17.493</v>
      </c>
    </row>
    <row r="129" spans="1:5" ht="13.5">
      <c r="A129" s="7" t="s">
        <v>1013</v>
      </c>
      <c r="B129" s="7" t="s">
        <v>2023</v>
      </c>
      <c r="C129" s="7" t="s">
        <v>1458</v>
      </c>
      <c r="D129" s="7" t="s">
        <v>2303</v>
      </c>
      <c r="E129" s="6">
        <f t="shared" si="1"/>
        <v>69.29299999999999</v>
      </c>
    </row>
    <row r="130" spans="1:5" ht="13.5">
      <c r="A130" s="7" t="s">
        <v>1013</v>
      </c>
      <c r="B130" s="7" t="s">
        <v>2181</v>
      </c>
      <c r="C130" s="7" t="s">
        <v>1458</v>
      </c>
      <c r="D130" s="7" t="s">
        <v>2182</v>
      </c>
      <c r="E130" s="6">
        <f t="shared" si="1"/>
        <v>69.29299999999999</v>
      </c>
    </row>
    <row r="131" spans="1:5" ht="13.5">
      <c r="A131" s="7" t="s">
        <v>1013</v>
      </c>
      <c r="B131" s="7" t="s">
        <v>2183</v>
      </c>
      <c r="C131" s="7" t="s">
        <v>1458</v>
      </c>
      <c r="D131" s="7" t="s">
        <v>2184</v>
      </c>
      <c r="E131" s="6">
        <f t="shared" si="1"/>
        <v>69.29299999999999</v>
      </c>
    </row>
    <row r="132" spans="1:5" ht="13.5">
      <c r="A132" s="7" t="s">
        <v>1013</v>
      </c>
      <c r="B132" s="7" t="s">
        <v>2185</v>
      </c>
      <c r="C132" s="7" t="s">
        <v>985</v>
      </c>
      <c r="D132" s="7" t="s">
        <v>2186</v>
      </c>
      <c r="E132" s="6">
        <f t="shared" si="1"/>
        <v>55.992999999999995</v>
      </c>
    </row>
    <row r="133" spans="1:5" ht="13.5">
      <c r="A133" s="7" t="s">
        <v>1013</v>
      </c>
      <c r="B133" s="7" t="s">
        <v>2187</v>
      </c>
      <c r="C133" s="7" t="s">
        <v>2188</v>
      </c>
      <c r="D133" s="7" t="s">
        <v>2189</v>
      </c>
      <c r="E133" s="6">
        <f t="shared" si="1"/>
        <v>157.493</v>
      </c>
    </row>
    <row r="134" spans="1:5" ht="13.5">
      <c r="A134" s="7" t="s">
        <v>1013</v>
      </c>
      <c r="B134" s="7" t="s">
        <v>2190</v>
      </c>
      <c r="C134" s="7" t="s">
        <v>960</v>
      </c>
      <c r="D134" s="7" t="s">
        <v>2191</v>
      </c>
      <c r="E134" s="6">
        <f t="shared" si="1"/>
        <v>122.493</v>
      </c>
    </row>
    <row r="135" spans="1:5" ht="13.5">
      <c r="A135" s="7" t="s">
        <v>1013</v>
      </c>
      <c r="B135" s="7" t="s">
        <v>2039</v>
      </c>
      <c r="C135" s="7" t="s">
        <v>1531</v>
      </c>
      <c r="D135" s="7" t="s">
        <v>2038</v>
      </c>
      <c r="E135" s="6">
        <f t="shared" si="1"/>
        <v>153.993</v>
      </c>
    </row>
    <row r="136" spans="1:5" ht="13.5">
      <c r="A136" s="7" t="s">
        <v>1013</v>
      </c>
      <c r="B136" s="7" t="s">
        <v>2042</v>
      </c>
      <c r="C136" s="7" t="s">
        <v>1912</v>
      </c>
      <c r="D136" s="7" t="s">
        <v>2043</v>
      </c>
      <c r="E136" s="6">
        <f t="shared" si="1"/>
        <v>131.593</v>
      </c>
    </row>
    <row r="137" spans="1:5" ht="13.5">
      <c r="A137" s="7" t="s">
        <v>1013</v>
      </c>
      <c r="B137" s="7" t="s">
        <v>2044</v>
      </c>
      <c r="C137" s="7" t="s">
        <v>2045</v>
      </c>
      <c r="D137" s="7" t="s">
        <v>2047</v>
      </c>
      <c r="E137" s="6">
        <f t="shared" si="1"/>
        <v>149.093</v>
      </c>
    </row>
    <row r="138" spans="1:5" ht="13.5">
      <c r="A138" s="7" t="s">
        <v>1013</v>
      </c>
      <c r="B138" s="7" t="s">
        <v>2048</v>
      </c>
      <c r="C138" s="7" t="s">
        <v>2049</v>
      </c>
      <c r="D138" s="7" t="s">
        <v>2050</v>
      </c>
      <c r="E138" s="6">
        <f t="shared" si="1"/>
        <v>430.493</v>
      </c>
    </row>
    <row r="139" spans="1:5" ht="13.5">
      <c r="A139" s="7" t="s">
        <v>1013</v>
      </c>
      <c r="B139" s="7" t="s">
        <v>2051</v>
      </c>
      <c r="C139" s="7" t="s">
        <v>2052</v>
      </c>
      <c r="D139" s="7" t="s">
        <v>2170</v>
      </c>
      <c r="E139" s="6">
        <f t="shared" si="1"/>
        <v>290.493</v>
      </c>
    </row>
    <row r="140" spans="1:5" ht="13.5">
      <c r="A140" s="7" t="s">
        <v>1013</v>
      </c>
      <c r="B140" s="7" t="s">
        <v>2171</v>
      </c>
      <c r="C140" s="7" t="s">
        <v>2172</v>
      </c>
      <c r="D140" s="7" t="s">
        <v>2173</v>
      </c>
      <c r="E140" s="6">
        <f t="shared" si="1"/>
        <v>60.19299999999999</v>
      </c>
    </row>
    <row r="141" spans="1:5" ht="13.5">
      <c r="A141" s="7" t="s">
        <v>1013</v>
      </c>
      <c r="B141" s="7" t="s">
        <v>2174</v>
      </c>
      <c r="C141" s="7" t="s">
        <v>1092</v>
      </c>
      <c r="D141" s="7" t="s">
        <v>2175</v>
      </c>
      <c r="E141" s="6">
        <f aca="true" t="shared" si="2" ref="E141:E160">C141*0.7</f>
        <v>32.193</v>
      </c>
    </row>
    <row r="142" spans="1:5" ht="13.5">
      <c r="A142" s="7" t="s">
        <v>1013</v>
      </c>
      <c r="B142" s="7" t="s">
        <v>2176</v>
      </c>
      <c r="C142" s="7" t="s">
        <v>2172</v>
      </c>
      <c r="D142" s="7" t="s">
        <v>2177</v>
      </c>
      <c r="E142" s="6">
        <f t="shared" si="2"/>
        <v>60.19299999999999</v>
      </c>
    </row>
    <row r="143" spans="1:5" ht="13.5">
      <c r="A143" s="7" t="s">
        <v>1013</v>
      </c>
      <c r="B143" s="7" t="s">
        <v>2242</v>
      </c>
      <c r="C143" s="7" t="s">
        <v>1458</v>
      </c>
      <c r="D143" s="7" t="s">
        <v>2353</v>
      </c>
      <c r="E143" s="6">
        <f t="shared" si="2"/>
        <v>69.29299999999999</v>
      </c>
    </row>
    <row r="144" spans="1:5" ht="13.5">
      <c r="A144" s="7" t="s">
        <v>1013</v>
      </c>
      <c r="B144" s="7" t="s">
        <v>2354</v>
      </c>
      <c r="C144" s="7" t="s">
        <v>1722</v>
      </c>
      <c r="D144" s="7" t="s">
        <v>2355</v>
      </c>
      <c r="E144" s="6">
        <f t="shared" si="2"/>
        <v>102.893</v>
      </c>
    </row>
    <row r="145" spans="1:5" ht="13.5">
      <c r="A145" s="7" t="s">
        <v>1013</v>
      </c>
      <c r="B145" s="7" t="s">
        <v>2356</v>
      </c>
      <c r="C145" s="7" t="s">
        <v>2357</v>
      </c>
      <c r="D145" s="7" t="s">
        <v>2358</v>
      </c>
      <c r="E145" s="6">
        <f t="shared" si="2"/>
        <v>149.793</v>
      </c>
    </row>
    <row r="146" spans="1:5" ht="13.5">
      <c r="A146" s="7" t="s">
        <v>1013</v>
      </c>
      <c r="B146" s="7" t="s">
        <v>2359</v>
      </c>
      <c r="C146" s="7" t="s">
        <v>2360</v>
      </c>
      <c r="D146" s="7" t="s">
        <v>2245</v>
      </c>
      <c r="E146" s="6">
        <f t="shared" si="2"/>
        <v>190.393</v>
      </c>
    </row>
    <row r="147" spans="1:5" ht="13.5">
      <c r="A147" s="7" t="s">
        <v>1013</v>
      </c>
      <c r="B147" s="7" t="s">
        <v>1993</v>
      </c>
      <c r="C147" s="7" t="s">
        <v>1580</v>
      </c>
      <c r="D147" s="7" t="s">
        <v>1994</v>
      </c>
      <c r="E147" s="6">
        <f t="shared" si="2"/>
        <v>65.09299999999999</v>
      </c>
    </row>
    <row r="148" spans="1:5" ht="13.5">
      <c r="A148" s="7" t="s">
        <v>1013</v>
      </c>
      <c r="B148" s="7" t="s">
        <v>1995</v>
      </c>
      <c r="C148" s="7" t="s">
        <v>1254</v>
      </c>
      <c r="D148" s="7" t="s">
        <v>2090</v>
      </c>
      <c r="E148" s="6">
        <f t="shared" si="2"/>
        <v>146.993</v>
      </c>
    </row>
    <row r="149" spans="1:5" ht="13.5">
      <c r="A149" s="7" t="s">
        <v>1013</v>
      </c>
      <c r="B149" s="7" t="s">
        <v>2033</v>
      </c>
      <c r="C149" s="7" t="s">
        <v>1355</v>
      </c>
      <c r="D149" s="7" t="s">
        <v>2034</v>
      </c>
      <c r="E149" s="6">
        <f t="shared" si="2"/>
        <v>95.893</v>
      </c>
    </row>
    <row r="150" spans="1:5" ht="13.5">
      <c r="A150" s="7" t="s">
        <v>1013</v>
      </c>
      <c r="B150" s="7" t="s">
        <v>2035</v>
      </c>
      <c r="C150" s="7" t="s">
        <v>1355</v>
      </c>
      <c r="D150" s="7" t="s">
        <v>2036</v>
      </c>
      <c r="E150" s="6">
        <f t="shared" si="2"/>
        <v>95.893</v>
      </c>
    </row>
    <row r="151" spans="1:5" ht="13.5">
      <c r="A151" s="7" t="s">
        <v>1013</v>
      </c>
      <c r="B151" s="7" t="s">
        <v>2037</v>
      </c>
      <c r="C151" s="7" t="s">
        <v>1355</v>
      </c>
      <c r="D151" s="7" t="s">
        <v>2147</v>
      </c>
      <c r="E151" s="6">
        <f t="shared" si="2"/>
        <v>95.893</v>
      </c>
    </row>
    <row r="152" spans="1:5" ht="13.5">
      <c r="A152" s="7" t="s">
        <v>1013</v>
      </c>
      <c r="B152" s="7" t="s">
        <v>2148</v>
      </c>
      <c r="C152" s="7" t="s">
        <v>1046</v>
      </c>
      <c r="D152" s="7" t="s">
        <v>2154</v>
      </c>
      <c r="E152" s="6">
        <f t="shared" si="2"/>
        <v>101.493</v>
      </c>
    </row>
    <row r="153" spans="1:5" ht="13.5">
      <c r="A153" s="7" t="s">
        <v>1013</v>
      </c>
      <c r="B153" s="7" t="s">
        <v>2155</v>
      </c>
      <c r="C153" s="7" t="s">
        <v>2156</v>
      </c>
      <c r="D153" s="7" t="s">
        <v>2157</v>
      </c>
      <c r="E153" s="6">
        <f t="shared" si="2"/>
        <v>133.693</v>
      </c>
    </row>
    <row r="154" spans="1:5" ht="13.5">
      <c r="A154" s="7" t="s">
        <v>1013</v>
      </c>
      <c r="B154" s="7" t="s">
        <v>2158</v>
      </c>
      <c r="C154" s="7" t="s">
        <v>2159</v>
      </c>
      <c r="D154" s="7" t="s">
        <v>2160</v>
      </c>
      <c r="E154" s="6">
        <f t="shared" si="2"/>
        <v>214.19299999999998</v>
      </c>
    </row>
    <row r="155" spans="1:5" ht="13.5">
      <c r="A155" s="7" t="s">
        <v>1013</v>
      </c>
      <c r="B155" s="7" t="s">
        <v>2161</v>
      </c>
      <c r="C155" s="7" t="s">
        <v>2046</v>
      </c>
      <c r="D155" s="7" t="s">
        <v>2165</v>
      </c>
      <c r="E155" s="6">
        <f t="shared" si="2"/>
        <v>344.393</v>
      </c>
    </row>
    <row r="156" spans="1:5" ht="13.5">
      <c r="A156" s="7" t="s">
        <v>1013</v>
      </c>
      <c r="B156" s="7" t="s">
        <v>2166</v>
      </c>
      <c r="C156" s="7" t="s">
        <v>2167</v>
      </c>
      <c r="D156" s="7" t="s">
        <v>2168</v>
      </c>
      <c r="E156" s="6">
        <f t="shared" si="2"/>
        <v>192.493</v>
      </c>
    </row>
    <row r="157" spans="1:5" ht="13.5">
      <c r="A157" s="7" t="s">
        <v>1013</v>
      </c>
      <c r="B157" s="7" t="s">
        <v>2664</v>
      </c>
      <c r="C157" s="7" t="s">
        <v>914</v>
      </c>
      <c r="D157" s="7" t="s">
        <v>2776</v>
      </c>
      <c r="E157" s="6">
        <f t="shared" si="2"/>
        <v>48.29299999999999</v>
      </c>
    </row>
    <row r="158" spans="1:5" ht="13.5">
      <c r="A158" s="7" t="s">
        <v>1013</v>
      </c>
      <c r="B158" s="7" t="s">
        <v>2777</v>
      </c>
      <c r="C158" s="7" t="s">
        <v>914</v>
      </c>
      <c r="D158" s="7" t="s">
        <v>2693</v>
      </c>
      <c r="E158" s="6">
        <f t="shared" si="2"/>
        <v>48.29299999999999</v>
      </c>
    </row>
    <row r="159" spans="1:5" ht="13.5">
      <c r="A159" s="7" t="s">
        <v>1013</v>
      </c>
      <c r="B159" s="7" t="s">
        <v>2694</v>
      </c>
      <c r="C159" s="7" t="s">
        <v>914</v>
      </c>
      <c r="D159" s="7" t="s">
        <v>2695</v>
      </c>
      <c r="E159" s="6">
        <f t="shared" si="2"/>
        <v>48.29299999999999</v>
      </c>
    </row>
    <row r="160" spans="1:5" ht="13.5">
      <c r="A160" s="7" t="s">
        <v>1013</v>
      </c>
      <c r="B160" s="7" t="s">
        <v>2696</v>
      </c>
      <c r="C160" s="7" t="s">
        <v>914</v>
      </c>
      <c r="D160" s="7" t="s">
        <v>2697</v>
      </c>
      <c r="E160" s="6">
        <f t="shared" si="2"/>
        <v>48.29299999999999</v>
      </c>
    </row>
  </sheetData>
  <sheetProtection/>
  <mergeCells count="1">
    <mergeCell ref="B5:C5"/>
  </mergeCells>
  <printOptions/>
  <pageMargins left="0.75" right="0.75" top="1" bottom="1" header="0.5" footer="0.5"/>
  <pageSetup horizontalDpi="300" verticalDpi="300" orientation="portrait"/>
  <ignoredErrors>
    <ignoredError sqref="C135:C160 C13:C134 B13:B134 B135:B16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G47" sqref="G47"/>
    </sheetView>
  </sheetViews>
  <sheetFormatPr defaultColWidth="10.7109375" defaultRowHeight="12.75"/>
  <cols>
    <col min="1" max="1" width="23.421875" style="5" customWidth="1"/>
    <col min="2" max="2" width="13.421875" style="5" customWidth="1"/>
    <col min="3" max="3" width="13.140625" style="6" customWidth="1"/>
    <col min="4" max="4" width="92.7109375" style="5" customWidth="1"/>
    <col min="5" max="5" width="19.421875" style="6" customWidth="1"/>
    <col min="6" max="16384" width="10.7109375" style="5" customWidth="1"/>
  </cols>
  <sheetData>
    <row r="1" spans="1:5" s="9" customFormat="1" ht="13.5">
      <c r="A1" s="9" t="s">
        <v>592</v>
      </c>
      <c r="B1" s="9" t="s">
        <v>593</v>
      </c>
      <c r="C1" s="10"/>
      <c r="E1" s="10"/>
    </row>
    <row r="2" spans="1:5" s="9" customFormat="1" ht="13.5">
      <c r="A2" s="9" t="s">
        <v>594</v>
      </c>
      <c r="B2" s="9" t="s">
        <v>595</v>
      </c>
      <c r="C2" s="10"/>
      <c r="E2" s="10"/>
    </row>
    <row r="3" spans="1:5" s="9" customFormat="1" ht="13.5">
      <c r="A3" s="9" t="s">
        <v>596</v>
      </c>
      <c r="B3" s="9" t="s">
        <v>597</v>
      </c>
      <c r="C3" s="10"/>
      <c r="E3" s="10"/>
    </row>
    <row r="4" spans="1:5" s="9" customFormat="1" ht="13.5">
      <c r="A4" s="9" t="s">
        <v>598</v>
      </c>
      <c r="B4" s="9" t="s">
        <v>599</v>
      </c>
      <c r="C4" s="10"/>
      <c r="E4" s="10"/>
    </row>
    <row r="5" spans="1:5" s="9" customFormat="1" ht="13.5">
      <c r="A5" s="9" t="s">
        <v>411</v>
      </c>
      <c r="B5" s="12" t="s">
        <v>412</v>
      </c>
      <c r="C5" s="12"/>
      <c r="E5" s="10"/>
    </row>
    <row r="6" spans="1:5" s="9" customFormat="1" ht="13.5">
      <c r="A6" s="9" t="s">
        <v>413</v>
      </c>
      <c r="B6" s="9" t="s">
        <v>414</v>
      </c>
      <c r="C6" s="10"/>
      <c r="E6" s="10"/>
    </row>
    <row r="7" spans="2:5" s="9" customFormat="1" ht="13.5">
      <c r="B7" s="9" t="s">
        <v>415</v>
      </c>
      <c r="C7" s="10"/>
      <c r="E7" s="10"/>
    </row>
    <row r="8" spans="3:5" s="9" customFormat="1" ht="13.5">
      <c r="C8" s="10"/>
      <c r="E8" s="10"/>
    </row>
    <row r="9" spans="2:5" s="9" customFormat="1" ht="13.5">
      <c r="B9" s="9" t="s">
        <v>416</v>
      </c>
      <c r="C9" s="10"/>
      <c r="E9" s="10"/>
    </row>
    <row r="10" spans="3:5" s="9" customFormat="1" ht="13.5">
      <c r="C10" s="10"/>
      <c r="E10" s="10"/>
    </row>
    <row r="11" spans="1:5" s="2" customFormat="1" ht="13.5">
      <c r="A11" s="2" t="s">
        <v>381</v>
      </c>
      <c r="B11" s="2" t="s">
        <v>584</v>
      </c>
      <c r="C11" s="4" t="s">
        <v>585</v>
      </c>
      <c r="D11" s="2" t="s">
        <v>586</v>
      </c>
      <c r="E11" s="4" t="s">
        <v>443</v>
      </c>
    </row>
    <row r="13" spans="1:5" ht="13.5">
      <c r="A13" s="5" t="s">
        <v>7380</v>
      </c>
      <c r="B13" s="5" t="s">
        <v>7382</v>
      </c>
      <c r="C13" s="6">
        <v>123.5</v>
      </c>
      <c r="D13" s="5" t="s">
        <v>7381</v>
      </c>
      <c r="E13" s="6">
        <f>C13*0.65</f>
        <v>80.275</v>
      </c>
    </row>
    <row r="14" spans="1:5" ht="13.5">
      <c r="A14" s="5" t="s">
        <v>7380</v>
      </c>
      <c r="B14" s="5" t="s">
        <v>7384</v>
      </c>
      <c r="C14" s="6">
        <v>189.99</v>
      </c>
      <c r="D14" s="5" t="s">
        <v>7383</v>
      </c>
      <c r="E14" s="6">
        <f aca="true" t="shared" si="0" ref="E14:E49">C14*0.65</f>
        <v>123.49350000000001</v>
      </c>
    </row>
    <row r="15" spans="1:5" ht="13.5">
      <c r="A15" s="5" t="s">
        <v>7380</v>
      </c>
      <c r="B15" s="5" t="s">
        <v>7386</v>
      </c>
      <c r="C15" s="6">
        <v>199.99</v>
      </c>
      <c r="D15" s="5" t="s">
        <v>7385</v>
      </c>
      <c r="E15" s="6">
        <f t="shared" si="0"/>
        <v>129.9935</v>
      </c>
    </row>
    <row r="16" spans="1:5" ht="13.5">
      <c r="A16" s="5" t="s">
        <v>7380</v>
      </c>
      <c r="B16" s="5" t="s">
        <v>7388</v>
      </c>
      <c r="C16" s="6">
        <v>199.99</v>
      </c>
      <c r="D16" s="5" t="s">
        <v>7387</v>
      </c>
      <c r="E16" s="6">
        <f t="shared" si="0"/>
        <v>129.9935</v>
      </c>
    </row>
    <row r="17" spans="1:5" ht="13.5">
      <c r="A17" s="5" t="s">
        <v>7380</v>
      </c>
      <c r="B17" s="5" t="s">
        <v>7390</v>
      </c>
      <c r="C17" s="6">
        <v>199.99</v>
      </c>
      <c r="D17" s="5" t="s">
        <v>7389</v>
      </c>
      <c r="E17" s="6">
        <f t="shared" si="0"/>
        <v>129.9935</v>
      </c>
    </row>
    <row r="18" spans="1:5" ht="13.5">
      <c r="A18" s="5" t="s">
        <v>7380</v>
      </c>
      <c r="B18" s="5" t="s">
        <v>7392</v>
      </c>
      <c r="C18" s="6">
        <v>134</v>
      </c>
      <c r="D18" s="5" t="s">
        <v>7391</v>
      </c>
      <c r="E18" s="6">
        <f t="shared" si="0"/>
        <v>87.10000000000001</v>
      </c>
    </row>
    <row r="19" spans="1:5" ht="13.5">
      <c r="A19" s="5" t="s">
        <v>7380</v>
      </c>
      <c r="B19" s="5" t="s">
        <v>7395</v>
      </c>
      <c r="C19" s="6">
        <v>119.2</v>
      </c>
      <c r="D19" s="5" t="s">
        <v>7394</v>
      </c>
      <c r="E19" s="6">
        <f t="shared" si="0"/>
        <v>77.48</v>
      </c>
    </row>
    <row r="20" spans="1:5" ht="13.5">
      <c r="A20" s="5" t="s">
        <v>7380</v>
      </c>
      <c r="B20" s="5" t="s">
        <v>7397</v>
      </c>
      <c r="C20" s="6">
        <v>112</v>
      </c>
      <c r="D20" s="5" t="s">
        <v>7396</v>
      </c>
      <c r="E20" s="6">
        <f t="shared" si="0"/>
        <v>72.8</v>
      </c>
    </row>
    <row r="21" spans="1:5" ht="13.5">
      <c r="A21" s="5" t="s">
        <v>7380</v>
      </c>
      <c r="B21" s="5" t="s">
        <v>7399</v>
      </c>
      <c r="C21" s="6">
        <v>100.37</v>
      </c>
      <c r="D21" s="5" t="s">
        <v>7398</v>
      </c>
      <c r="E21" s="6">
        <f t="shared" si="0"/>
        <v>65.24050000000001</v>
      </c>
    </row>
    <row r="22" spans="1:5" ht="13.5">
      <c r="A22" s="5" t="s">
        <v>7380</v>
      </c>
      <c r="B22" s="5" t="s">
        <v>7401</v>
      </c>
      <c r="C22" s="6">
        <v>100.37</v>
      </c>
      <c r="D22" s="5" t="s">
        <v>7400</v>
      </c>
      <c r="E22" s="6">
        <f t="shared" si="0"/>
        <v>65.24050000000001</v>
      </c>
    </row>
    <row r="23" spans="1:5" ht="13.5">
      <c r="A23" s="5" t="s">
        <v>7380</v>
      </c>
      <c r="B23" s="5" t="s">
        <v>7358</v>
      </c>
      <c r="C23" s="6">
        <v>100.37</v>
      </c>
      <c r="D23" s="5" t="s">
        <v>7357</v>
      </c>
      <c r="E23" s="6">
        <f t="shared" si="0"/>
        <v>65.24050000000001</v>
      </c>
    </row>
    <row r="24" spans="1:5" ht="13.5">
      <c r="A24" s="5" t="s">
        <v>7380</v>
      </c>
      <c r="B24" s="5" t="s">
        <v>7360</v>
      </c>
      <c r="C24" s="6">
        <v>74</v>
      </c>
      <c r="D24" s="5" t="s">
        <v>7359</v>
      </c>
      <c r="E24" s="6">
        <f t="shared" si="0"/>
        <v>48.1</v>
      </c>
    </row>
    <row r="25" spans="1:5" ht="13.5">
      <c r="A25" s="5" t="s">
        <v>7380</v>
      </c>
      <c r="B25" s="5" t="s">
        <v>7361</v>
      </c>
      <c r="C25" s="6">
        <v>145</v>
      </c>
      <c r="D25" s="5" t="s">
        <v>7385</v>
      </c>
      <c r="E25" s="6">
        <f t="shared" si="0"/>
        <v>94.25</v>
      </c>
    </row>
    <row r="26" spans="1:5" ht="13.5">
      <c r="A26" s="5" t="s">
        <v>7380</v>
      </c>
      <c r="B26" s="5" t="s">
        <v>7362</v>
      </c>
      <c r="C26" s="6">
        <v>145</v>
      </c>
      <c r="D26" s="5" t="s">
        <v>7387</v>
      </c>
      <c r="E26" s="6">
        <f t="shared" si="0"/>
        <v>94.25</v>
      </c>
    </row>
    <row r="27" spans="1:5" ht="13.5">
      <c r="A27" s="5" t="s">
        <v>7380</v>
      </c>
      <c r="B27" s="5" t="s">
        <v>7363</v>
      </c>
      <c r="C27" s="6">
        <v>145</v>
      </c>
      <c r="D27" s="5" t="s">
        <v>7389</v>
      </c>
      <c r="E27" s="6">
        <f t="shared" si="0"/>
        <v>94.25</v>
      </c>
    </row>
    <row r="28" spans="1:5" ht="13.5">
      <c r="A28" s="5" t="s">
        <v>7380</v>
      </c>
      <c r="B28" s="5" t="s">
        <v>7365</v>
      </c>
      <c r="C28" s="6">
        <v>105</v>
      </c>
      <c r="D28" s="5" t="s">
        <v>7364</v>
      </c>
      <c r="E28" s="6">
        <f t="shared" si="0"/>
        <v>68.25</v>
      </c>
    </row>
    <row r="29" spans="1:5" ht="13.5">
      <c r="A29" s="5" t="s">
        <v>7380</v>
      </c>
      <c r="B29" s="5" t="s">
        <v>7367</v>
      </c>
      <c r="C29" s="6">
        <v>119.2</v>
      </c>
      <c r="D29" s="5" t="s">
        <v>7366</v>
      </c>
      <c r="E29" s="6">
        <f t="shared" si="0"/>
        <v>77.48</v>
      </c>
    </row>
    <row r="30" spans="1:5" ht="13.5">
      <c r="A30" s="5" t="s">
        <v>7380</v>
      </c>
      <c r="B30" s="5" t="s">
        <v>7369</v>
      </c>
      <c r="C30" s="6">
        <v>85</v>
      </c>
      <c r="D30" s="5" t="s">
        <v>7368</v>
      </c>
      <c r="E30" s="6">
        <f t="shared" si="0"/>
        <v>55.25</v>
      </c>
    </row>
    <row r="31" spans="1:5" ht="13.5">
      <c r="A31" s="5" t="s">
        <v>7380</v>
      </c>
      <c r="B31" s="5" t="s">
        <v>7371</v>
      </c>
      <c r="C31" s="6">
        <v>134</v>
      </c>
      <c r="D31" s="5" t="s">
        <v>7370</v>
      </c>
      <c r="E31" s="6">
        <f t="shared" si="0"/>
        <v>87.10000000000001</v>
      </c>
    </row>
    <row r="32" spans="1:5" ht="13.5">
      <c r="A32" s="5" t="s">
        <v>7380</v>
      </c>
      <c r="B32" s="5" t="s">
        <v>7372</v>
      </c>
      <c r="C32" s="6">
        <v>116.48</v>
      </c>
      <c r="D32" s="5" t="s">
        <v>7393</v>
      </c>
      <c r="E32" s="6">
        <f t="shared" si="0"/>
        <v>75.712</v>
      </c>
    </row>
    <row r="33" spans="1:5" ht="13.5">
      <c r="A33" s="5" t="s">
        <v>7380</v>
      </c>
      <c r="B33" s="5" t="s">
        <v>7374</v>
      </c>
      <c r="C33" s="6">
        <v>40</v>
      </c>
      <c r="D33" s="5" t="s">
        <v>7373</v>
      </c>
      <c r="E33" s="6">
        <f t="shared" si="0"/>
        <v>26</v>
      </c>
    </row>
    <row r="34" spans="1:5" ht="13.5">
      <c r="A34" s="5" t="s">
        <v>7380</v>
      </c>
      <c r="B34" s="5" t="s">
        <v>7376</v>
      </c>
      <c r="C34" s="6">
        <v>95.62</v>
      </c>
      <c r="D34" s="5" t="s">
        <v>7375</v>
      </c>
      <c r="E34" s="6">
        <f t="shared" si="0"/>
        <v>62.153000000000006</v>
      </c>
    </row>
    <row r="35" spans="1:5" ht="13.5">
      <c r="A35" s="5" t="s">
        <v>7380</v>
      </c>
      <c r="B35" s="5" t="s">
        <v>7377</v>
      </c>
      <c r="C35" s="6">
        <v>113.08</v>
      </c>
      <c r="D35" s="5" t="s">
        <v>7359</v>
      </c>
      <c r="E35" s="6">
        <f t="shared" si="0"/>
        <v>73.502</v>
      </c>
    </row>
    <row r="36" spans="1:5" ht="13.5">
      <c r="A36" s="5" t="s">
        <v>7380</v>
      </c>
      <c r="B36" s="5" t="s">
        <v>7337</v>
      </c>
      <c r="C36" s="6">
        <v>223.59</v>
      </c>
      <c r="D36" s="5" t="s">
        <v>7385</v>
      </c>
      <c r="E36" s="6">
        <f t="shared" si="0"/>
        <v>145.33350000000002</v>
      </c>
    </row>
    <row r="37" spans="1:5" ht="13.5">
      <c r="A37" s="5" t="s">
        <v>7380</v>
      </c>
      <c r="B37" s="5" t="s">
        <v>7338</v>
      </c>
      <c r="C37" s="6">
        <v>223.59</v>
      </c>
      <c r="D37" s="5" t="s">
        <v>7387</v>
      </c>
      <c r="E37" s="6">
        <f t="shared" si="0"/>
        <v>145.33350000000002</v>
      </c>
    </row>
    <row r="38" spans="1:5" ht="13.5">
      <c r="A38" s="5" t="s">
        <v>7380</v>
      </c>
      <c r="B38" s="5" t="s">
        <v>7339</v>
      </c>
      <c r="C38" s="6">
        <v>223.59</v>
      </c>
      <c r="D38" s="5" t="s">
        <v>7389</v>
      </c>
      <c r="E38" s="6">
        <f t="shared" si="0"/>
        <v>145.33350000000002</v>
      </c>
    </row>
    <row r="39" spans="1:5" ht="13.5">
      <c r="A39" s="5" t="s">
        <v>7380</v>
      </c>
      <c r="B39" s="5" t="s">
        <v>7340</v>
      </c>
      <c r="C39" s="6">
        <v>132.95</v>
      </c>
      <c r="D39" s="5" t="s">
        <v>7391</v>
      </c>
      <c r="E39" s="6">
        <f t="shared" si="0"/>
        <v>86.41749999999999</v>
      </c>
    </row>
    <row r="40" spans="1:5" ht="13.5">
      <c r="A40" s="5" t="s">
        <v>7380</v>
      </c>
      <c r="B40" s="5" t="s">
        <v>7342</v>
      </c>
      <c r="C40" s="6">
        <v>129</v>
      </c>
      <c r="D40" s="5" t="s">
        <v>7341</v>
      </c>
      <c r="E40" s="6">
        <f t="shared" si="0"/>
        <v>83.85000000000001</v>
      </c>
    </row>
    <row r="41" spans="1:5" ht="13.5">
      <c r="A41" s="5" t="s">
        <v>7380</v>
      </c>
      <c r="B41" s="5" t="s">
        <v>7344</v>
      </c>
      <c r="C41" s="6">
        <v>214</v>
      </c>
      <c r="D41" s="5" t="s">
        <v>7343</v>
      </c>
      <c r="E41" s="6">
        <f t="shared" si="0"/>
        <v>139.1</v>
      </c>
    </row>
    <row r="42" spans="1:5" ht="13.5">
      <c r="A42" s="5" t="s">
        <v>7380</v>
      </c>
      <c r="B42" s="5" t="s">
        <v>7346</v>
      </c>
      <c r="C42" s="6">
        <v>214</v>
      </c>
      <c r="D42" s="5" t="s">
        <v>7345</v>
      </c>
      <c r="E42" s="6">
        <f t="shared" si="0"/>
        <v>139.1</v>
      </c>
    </row>
    <row r="43" spans="1:5" ht="13.5">
      <c r="A43" s="5" t="s">
        <v>7380</v>
      </c>
      <c r="B43" s="5" t="s">
        <v>7348</v>
      </c>
      <c r="C43" s="6">
        <v>214</v>
      </c>
      <c r="D43" s="5" t="s">
        <v>7347</v>
      </c>
      <c r="E43" s="6">
        <f t="shared" si="0"/>
        <v>139.1</v>
      </c>
    </row>
    <row r="44" spans="1:5" ht="13.5">
      <c r="A44" s="5" t="s">
        <v>7380</v>
      </c>
      <c r="B44" s="5" t="s">
        <v>7350</v>
      </c>
      <c r="C44" s="6">
        <v>100</v>
      </c>
      <c r="D44" s="5" t="s">
        <v>7349</v>
      </c>
      <c r="E44" s="6">
        <f t="shared" si="0"/>
        <v>65</v>
      </c>
    </row>
    <row r="45" spans="1:5" ht="13.5">
      <c r="A45" s="5" t="s">
        <v>7380</v>
      </c>
      <c r="B45" s="5" t="s">
        <v>7352</v>
      </c>
      <c r="C45" s="6">
        <v>145</v>
      </c>
      <c r="D45" s="5" t="s">
        <v>7351</v>
      </c>
      <c r="E45" s="6">
        <f t="shared" si="0"/>
        <v>94.25</v>
      </c>
    </row>
    <row r="46" spans="1:5" ht="13.5">
      <c r="A46" s="5" t="s">
        <v>7380</v>
      </c>
      <c r="B46" s="5" t="s">
        <v>7353</v>
      </c>
      <c r="C46" s="6">
        <v>155</v>
      </c>
      <c r="D46" s="5" t="s">
        <v>7349</v>
      </c>
      <c r="E46" s="6">
        <f t="shared" si="0"/>
        <v>100.75</v>
      </c>
    </row>
    <row r="47" spans="1:5" ht="13.5">
      <c r="A47" s="5" t="s">
        <v>7380</v>
      </c>
      <c r="B47" s="5" t="s">
        <v>7354</v>
      </c>
      <c r="C47" s="6">
        <v>115</v>
      </c>
      <c r="D47" s="5" t="s">
        <v>7381</v>
      </c>
      <c r="E47" s="6">
        <f t="shared" si="0"/>
        <v>74.75</v>
      </c>
    </row>
    <row r="48" spans="1:5" ht="13.5">
      <c r="A48" s="5" t="s">
        <v>7380</v>
      </c>
      <c r="B48" s="5" t="s">
        <v>7356</v>
      </c>
      <c r="C48" s="6">
        <v>74</v>
      </c>
      <c r="D48" s="5" t="s">
        <v>7355</v>
      </c>
      <c r="E48" s="6">
        <f t="shared" si="0"/>
        <v>48.1</v>
      </c>
    </row>
    <row r="49" spans="1:5" ht="13.5">
      <c r="A49" s="5" t="s">
        <v>7380</v>
      </c>
      <c r="B49" s="5" t="s">
        <v>7336</v>
      </c>
      <c r="C49" s="6">
        <v>112</v>
      </c>
      <c r="D49" s="5" t="s">
        <v>7335</v>
      </c>
      <c r="E49" s="6">
        <f t="shared" si="0"/>
        <v>72.8</v>
      </c>
    </row>
  </sheetData>
  <sheetProtection/>
  <mergeCells count="1">
    <mergeCell ref="B5:C5"/>
  </mergeCells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E270"/>
  <sheetViews>
    <sheetView zoomScalePageLayoutView="0" workbookViewId="0" topLeftCell="B1">
      <selection activeCell="D275" sqref="D275"/>
    </sheetView>
  </sheetViews>
  <sheetFormatPr defaultColWidth="8.7109375" defaultRowHeight="12.75"/>
  <cols>
    <col min="1" max="1" width="16.7109375" style="5" customWidth="1"/>
    <col min="2" max="2" width="19.00390625" style="5" customWidth="1"/>
    <col min="3" max="3" width="12.140625" style="5" customWidth="1"/>
    <col min="4" max="4" width="102.28125" style="5" bestFit="1" customWidth="1"/>
    <col min="5" max="5" width="17.28125" style="6" customWidth="1"/>
    <col min="6" max="16384" width="8.7109375" style="5" customWidth="1"/>
  </cols>
  <sheetData>
    <row r="1" spans="1:5" s="9" customFormat="1" ht="13.5">
      <c r="A1" s="9" t="s">
        <v>444</v>
      </c>
      <c r="B1" s="9" t="s">
        <v>445</v>
      </c>
      <c r="E1" s="10"/>
    </row>
    <row r="2" spans="1:5" s="9" customFormat="1" ht="13.5">
      <c r="A2" s="9" t="s">
        <v>446</v>
      </c>
      <c r="B2" s="9" t="s">
        <v>447</v>
      </c>
      <c r="E2" s="10"/>
    </row>
    <row r="3" spans="1:5" s="9" customFormat="1" ht="13.5">
      <c r="A3" s="9" t="s">
        <v>448</v>
      </c>
      <c r="B3" s="9" t="s">
        <v>5821</v>
      </c>
      <c r="E3" s="10"/>
    </row>
    <row r="4" spans="1:5" s="9" customFormat="1" ht="13.5">
      <c r="A4" s="9" t="s">
        <v>5822</v>
      </c>
      <c r="B4" s="9" t="s">
        <v>599</v>
      </c>
      <c r="E4" s="10"/>
    </row>
    <row r="5" spans="1:5" s="9" customFormat="1" ht="13.5">
      <c r="A5" s="9" t="s">
        <v>449</v>
      </c>
      <c r="B5" s="9" t="s">
        <v>412</v>
      </c>
      <c r="E5" s="10"/>
    </row>
    <row r="6" spans="1:5" s="9" customFormat="1" ht="13.5">
      <c r="A6" s="9" t="s">
        <v>450</v>
      </c>
      <c r="B6" s="9" t="s">
        <v>389</v>
      </c>
      <c r="E6" s="10"/>
    </row>
    <row r="7" spans="2:5" s="9" customFormat="1" ht="13.5">
      <c r="B7" s="9" t="s">
        <v>390</v>
      </c>
      <c r="E7" s="10"/>
    </row>
    <row r="9" spans="2:5" s="9" customFormat="1" ht="13.5">
      <c r="B9" s="9" t="s">
        <v>391</v>
      </c>
      <c r="E9" s="10"/>
    </row>
    <row r="11" spans="1:5" s="2" customFormat="1" ht="13.5">
      <c r="A11" s="3" t="s">
        <v>3964</v>
      </c>
      <c r="B11" s="3" t="s">
        <v>3965</v>
      </c>
      <c r="C11" s="3" t="s">
        <v>585</v>
      </c>
      <c r="D11" s="3" t="s">
        <v>3966</v>
      </c>
      <c r="E11" s="4" t="s">
        <v>392</v>
      </c>
    </row>
    <row r="12" spans="1:4" ht="13.5">
      <c r="A12" s="8"/>
      <c r="B12" s="8"/>
      <c r="C12" s="8"/>
      <c r="D12" s="8"/>
    </row>
    <row r="13" spans="1:5" ht="13.5">
      <c r="A13" s="8" t="s">
        <v>5909</v>
      </c>
      <c r="B13" s="8" t="s">
        <v>5910</v>
      </c>
      <c r="C13" s="8" t="s">
        <v>5911</v>
      </c>
      <c r="D13" s="8" t="s">
        <v>5912</v>
      </c>
      <c r="E13" s="6">
        <f>C13*0.62</f>
        <v>209.56</v>
      </c>
    </row>
    <row r="14" spans="1:5" ht="13.5">
      <c r="A14" s="8" t="s">
        <v>5909</v>
      </c>
      <c r="B14" s="8" t="s">
        <v>5913</v>
      </c>
      <c r="C14" s="8" t="s">
        <v>3657</v>
      </c>
      <c r="D14" s="8" t="s">
        <v>5914</v>
      </c>
      <c r="E14" s="6">
        <f aca="true" t="shared" si="0" ref="E14:E77">C14*0.62</f>
        <v>127.1</v>
      </c>
    </row>
    <row r="15" spans="1:5" ht="13.5">
      <c r="A15" s="8" t="s">
        <v>5909</v>
      </c>
      <c r="B15" s="8" t="s">
        <v>5915</v>
      </c>
      <c r="C15" s="8" t="s">
        <v>3205</v>
      </c>
      <c r="D15" s="8" t="s">
        <v>5825</v>
      </c>
      <c r="E15" s="6">
        <f t="shared" si="0"/>
        <v>40.92</v>
      </c>
    </row>
    <row r="16" spans="1:5" ht="13.5">
      <c r="A16" s="8" t="s">
        <v>5909</v>
      </c>
      <c r="B16" s="8" t="s">
        <v>5826</v>
      </c>
      <c r="C16" s="8" t="s">
        <v>5827</v>
      </c>
      <c r="D16" s="8" t="s">
        <v>5918</v>
      </c>
      <c r="E16" s="6">
        <f t="shared" si="0"/>
        <v>236.22</v>
      </c>
    </row>
    <row r="17" spans="1:5" ht="13.5">
      <c r="A17" s="8" t="s">
        <v>5909</v>
      </c>
      <c r="B17" s="8" t="s">
        <v>5919</v>
      </c>
      <c r="C17" s="8" t="s">
        <v>5920</v>
      </c>
      <c r="D17" s="8" t="s">
        <v>5921</v>
      </c>
      <c r="E17" s="6">
        <f t="shared" si="0"/>
        <v>169.0616</v>
      </c>
    </row>
    <row r="18" spans="1:5" ht="13.5">
      <c r="A18" s="8" t="s">
        <v>5909</v>
      </c>
      <c r="B18" s="8" t="s">
        <v>5922</v>
      </c>
      <c r="C18" s="8" t="s">
        <v>5923</v>
      </c>
      <c r="D18" s="8" t="s">
        <v>5924</v>
      </c>
      <c r="E18" s="6">
        <f t="shared" si="0"/>
        <v>156.85999999999999</v>
      </c>
    </row>
    <row r="19" spans="1:5" ht="13.5">
      <c r="A19" s="8" t="s">
        <v>5909</v>
      </c>
      <c r="B19" s="8" t="s">
        <v>5925</v>
      </c>
      <c r="C19" s="8" t="s">
        <v>5926</v>
      </c>
      <c r="D19" s="8" t="s">
        <v>5927</v>
      </c>
      <c r="E19" s="6">
        <f t="shared" si="0"/>
        <v>287.06</v>
      </c>
    </row>
    <row r="20" spans="1:5" ht="13.5">
      <c r="A20" s="8" t="s">
        <v>5909</v>
      </c>
      <c r="B20" s="8" t="s">
        <v>5928</v>
      </c>
      <c r="C20" s="8" t="s">
        <v>5926</v>
      </c>
      <c r="D20" s="8" t="s">
        <v>5929</v>
      </c>
      <c r="E20" s="6">
        <f t="shared" si="0"/>
        <v>287.06</v>
      </c>
    </row>
    <row r="21" spans="1:5" ht="13.5">
      <c r="A21" s="8" t="s">
        <v>5909</v>
      </c>
      <c r="B21" s="8" t="s">
        <v>5930</v>
      </c>
      <c r="C21" s="8" t="s">
        <v>5931</v>
      </c>
      <c r="D21" s="8" t="s">
        <v>5932</v>
      </c>
      <c r="E21" s="6">
        <f t="shared" si="0"/>
        <v>276.92920000000004</v>
      </c>
    </row>
    <row r="22" spans="1:5" ht="13.5">
      <c r="A22" s="8" t="s">
        <v>5909</v>
      </c>
      <c r="B22" s="8" t="s">
        <v>5933</v>
      </c>
      <c r="C22" s="8" t="s">
        <v>5934</v>
      </c>
      <c r="D22" s="8" t="s">
        <v>6052</v>
      </c>
      <c r="E22" s="6">
        <f t="shared" si="0"/>
        <v>93.031</v>
      </c>
    </row>
    <row r="23" spans="1:5" ht="13.5">
      <c r="A23" s="8" t="s">
        <v>5909</v>
      </c>
      <c r="B23" s="8" t="s">
        <v>6053</v>
      </c>
      <c r="C23" s="8" t="s">
        <v>6054</v>
      </c>
      <c r="D23" s="8" t="s">
        <v>6055</v>
      </c>
      <c r="E23" s="6">
        <f t="shared" si="0"/>
        <v>113.1624</v>
      </c>
    </row>
    <row r="24" spans="1:5" ht="13.5">
      <c r="A24" s="8" t="s">
        <v>5909</v>
      </c>
      <c r="B24" s="8" t="s">
        <v>6056</v>
      </c>
      <c r="C24" s="8" t="s">
        <v>6057</v>
      </c>
      <c r="D24" s="8" t="s">
        <v>6058</v>
      </c>
      <c r="E24" s="6">
        <f t="shared" si="0"/>
        <v>170.1094</v>
      </c>
    </row>
    <row r="25" spans="1:5" ht="13.5">
      <c r="A25" s="8" t="s">
        <v>5909</v>
      </c>
      <c r="B25" s="8" t="s">
        <v>6059</v>
      </c>
      <c r="C25" s="8" t="s">
        <v>6057</v>
      </c>
      <c r="D25" s="8" t="s">
        <v>5948</v>
      </c>
      <c r="E25" s="6">
        <f t="shared" si="0"/>
        <v>170.1094</v>
      </c>
    </row>
    <row r="26" spans="1:5" ht="13.5">
      <c r="A26" s="8" t="s">
        <v>5909</v>
      </c>
      <c r="B26" s="8" t="s">
        <v>5949</v>
      </c>
      <c r="C26" s="8" t="s">
        <v>6057</v>
      </c>
      <c r="D26" s="8" t="s">
        <v>5950</v>
      </c>
      <c r="E26" s="6">
        <f t="shared" si="0"/>
        <v>170.1094</v>
      </c>
    </row>
    <row r="27" spans="1:5" ht="13.5">
      <c r="A27" s="8" t="s">
        <v>5909</v>
      </c>
      <c r="B27" s="8" t="s">
        <v>5951</v>
      </c>
      <c r="C27" s="8" t="s">
        <v>5952</v>
      </c>
      <c r="D27" s="8" t="s">
        <v>5953</v>
      </c>
      <c r="E27" s="6">
        <f t="shared" si="0"/>
        <v>73.9474</v>
      </c>
    </row>
    <row r="28" spans="1:5" ht="13.5">
      <c r="A28" s="8" t="s">
        <v>5909</v>
      </c>
      <c r="B28" s="8" t="s">
        <v>5954</v>
      </c>
      <c r="C28" s="8" t="s">
        <v>5955</v>
      </c>
      <c r="D28" s="8" t="s">
        <v>5956</v>
      </c>
      <c r="E28" s="6">
        <f t="shared" si="0"/>
        <v>216.00799999999998</v>
      </c>
    </row>
    <row r="29" spans="1:5" ht="13.5">
      <c r="A29" s="8" t="s">
        <v>5909</v>
      </c>
      <c r="B29" s="8" t="s">
        <v>5957</v>
      </c>
      <c r="C29" s="8" t="s">
        <v>5955</v>
      </c>
      <c r="D29" s="8" t="s">
        <v>5958</v>
      </c>
      <c r="E29" s="6">
        <f t="shared" si="0"/>
        <v>216.00799999999998</v>
      </c>
    </row>
    <row r="30" spans="1:5" ht="13.5">
      <c r="A30" s="8" t="s">
        <v>5909</v>
      </c>
      <c r="B30" s="8" t="s">
        <v>5959</v>
      </c>
      <c r="C30" s="8" t="s">
        <v>3588</v>
      </c>
      <c r="D30" s="8" t="s">
        <v>5960</v>
      </c>
      <c r="E30" s="6">
        <f t="shared" si="0"/>
        <v>63.86</v>
      </c>
    </row>
    <row r="31" spans="1:5" ht="13.5">
      <c r="A31" s="8" t="s">
        <v>5909</v>
      </c>
      <c r="B31" s="8" t="s">
        <v>5961</v>
      </c>
      <c r="C31" s="8" t="s">
        <v>5962</v>
      </c>
      <c r="D31" s="8" t="s">
        <v>5963</v>
      </c>
      <c r="E31" s="6">
        <f t="shared" si="0"/>
        <v>168.02</v>
      </c>
    </row>
    <row r="32" spans="1:5" ht="13.5">
      <c r="A32" s="8" t="s">
        <v>5909</v>
      </c>
      <c r="B32" s="8" t="s">
        <v>5964</v>
      </c>
      <c r="C32" s="8" t="s">
        <v>3313</v>
      </c>
      <c r="D32" s="8" t="s">
        <v>5755</v>
      </c>
      <c r="E32" s="6">
        <f t="shared" si="0"/>
        <v>88.04</v>
      </c>
    </row>
    <row r="33" spans="1:5" ht="13.5">
      <c r="A33" s="8" t="s">
        <v>5909</v>
      </c>
      <c r="B33" s="8" t="s">
        <v>5756</v>
      </c>
      <c r="C33" s="8" t="s">
        <v>5757</v>
      </c>
      <c r="D33" s="8" t="s">
        <v>5885</v>
      </c>
      <c r="E33" s="6">
        <f t="shared" si="0"/>
        <v>125.65539999999999</v>
      </c>
    </row>
    <row r="34" spans="1:5" ht="13.5">
      <c r="A34" s="8" t="s">
        <v>5909</v>
      </c>
      <c r="B34" s="8" t="s">
        <v>5886</v>
      </c>
      <c r="C34" s="8" t="s">
        <v>4134</v>
      </c>
      <c r="D34" s="8" t="s">
        <v>5887</v>
      </c>
      <c r="E34" s="6">
        <f t="shared" si="0"/>
        <v>86.17999999999999</v>
      </c>
    </row>
    <row r="35" spans="1:5" ht="13.5">
      <c r="A35" s="8" t="s">
        <v>5909</v>
      </c>
      <c r="B35" s="8" t="s">
        <v>5888</v>
      </c>
      <c r="C35" s="8" t="s">
        <v>5997</v>
      </c>
      <c r="D35" s="8" t="s">
        <v>5998</v>
      </c>
      <c r="E35" s="6">
        <f t="shared" si="0"/>
        <v>101.67999999999999</v>
      </c>
    </row>
    <row r="36" spans="1:5" ht="13.5">
      <c r="A36" s="8" t="s">
        <v>5909</v>
      </c>
      <c r="B36" s="8" t="s">
        <v>5999</v>
      </c>
      <c r="C36" s="8" t="s">
        <v>5923</v>
      </c>
      <c r="D36" s="8" t="s">
        <v>5972</v>
      </c>
      <c r="E36" s="6">
        <f t="shared" si="0"/>
        <v>156.85999999999999</v>
      </c>
    </row>
    <row r="37" spans="1:5" ht="13.5">
      <c r="A37" s="8" t="s">
        <v>5909</v>
      </c>
      <c r="B37" s="8" t="s">
        <v>5973</v>
      </c>
      <c r="C37" s="8" t="s">
        <v>5923</v>
      </c>
      <c r="D37" s="8" t="s">
        <v>5974</v>
      </c>
      <c r="E37" s="6">
        <f t="shared" si="0"/>
        <v>156.85999999999999</v>
      </c>
    </row>
    <row r="38" spans="1:5" ht="13.5">
      <c r="A38" s="8" t="s">
        <v>5909</v>
      </c>
      <c r="B38" s="8" t="s">
        <v>5975</v>
      </c>
      <c r="C38" s="8" t="s">
        <v>5923</v>
      </c>
      <c r="D38" s="8" t="s">
        <v>5892</v>
      </c>
      <c r="E38" s="6">
        <f t="shared" si="0"/>
        <v>156.85999999999999</v>
      </c>
    </row>
    <row r="39" spans="1:5" ht="13.5">
      <c r="A39" s="8" t="s">
        <v>5909</v>
      </c>
      <c r="B39" s="8" t="s">
        <v>5893</v>
      </c>
      <c r="C39" s="8" t="s">
        <v>5894</v>
      </c>
      <c r="D39" s="8" t="s">
        <v>5978</v>
      </c>
      <c r="E39" s="6">
        <f t="shared" si="0"/>
        <v>75.02</v>
      </c>
    </row>
    <row r="40" spans="1:5" ht="13.5">
      <c r="A40" s="8" t="s">
        <v>5909</v>
      </c>
      <c r="B40" s="8" t="s">
        <v>5979</v>
      </c>
      <c r="C40" s="8" t="s">
        <v>1216</v>
      </c>
      <c r="D40" s="8" t="s">
        <v>5980</v>
      </c>
      <c r="E40" s="6">
        <f t="shared" si="0"/>
        <v>83.7</v>
      </c>
    </row>
    <row r="41" spans="1:5" ht="13.5">
      <c r="A41" s="8" t="s">
        <v>5909</v>
      </c>
      <c r="B41" s="8" t="s">
        <v>5981</v>
      </c>
      <c r="C41" s="8" t="s">
        <v>5982</v>
      </c>
      <c r="D41" s="8" t="s">
        <v>5983</v>
      </c>
      <c r="E41" s="6">
        <f t="shared" si="0"/>
        <v>245.42700000000002</v>
      </c>
    </row>
    <row r="42" spans="1:5" ht="13.5">
      <c r="A42" s="8" t="s">
        <v>5909</v>
      </c>
      <c r="B42" s="8" t="s">
        <v>5984</v>
      </c>
      <c r="C42" s="8" t="s">
        <v>5982</v>
      </c>
      <c r="D42" s="8" t="s">
        <v>5985</v>
      </c>
      <c r="E42" s="6">
        <f t="shared" si="0"/>
        <v>245.42700000000002</v>
      </c>
    </row>
    <row r="43" spans="1:5" ht="13.5">
      <c r="A43" s="8" t="s">
        <v>5909</v>
      </c>
      <c r="B43" s="8" t="s">
        <v>5986</v>
      </c>
      <c r="C43" s="8" t="s">
        <v>5987</v>
      </c>
      <c r="D43" s="8" t="s">
        <v>5988</v>
      </c>
      <c r="E43" s="6">
        <f t="shared" si="0"/>
        <v>154.0266</v>
      </c>
    </row>
    <row r="44" spans="1:5" ht="13.5">
      <c r="A44" s="8" t="s">
        <v>5909</v>
      </c>
      <c r="B44" s="8" t="s">
        <v>5989</v>
      </c>
      <c r="C44" s="8" t="s">
        <v>5982</v>
      </c>
      <c r="D44" s="8" t="s">
        <v>6108</v>
      </c>
      <c r="E44" s="6">
        <f t="shared" si="0"/>
        <v>245.42700000000002</v>
      </c>
    </row>
    <row r="45" spans="1:5" ht="13.5">
      <c r="A45" s="8" t="s">
        <v>5909</v>
      </c>
      <c r="B45" s="8" t="s">
        <v>6109</v>
      </c>
      <c r="C45" s="8" t="s">
        <v>6110</v>
      </c>
      <c r="D45" s="8" t="s">
        <v>6224</v>
      </c>
      <c r="E45" s="6">
        <f t="shared" si="0"/>
        <v>354.1192</v>
      </c>
    </row>
    <row r="46" spans="1:5" ht="13.5">
      <c r="A46" s="8" t="s">
        <v>5909</v>
      </c>
      <c r="B46" s="8" t="s">
        <v>6225</v>
      </c>
      <c r="C46" s="8" t="s">
        <v>6110</v>
      </c>
      <c r="D46" s="8" t="s">
        <v>6111</v>
      </c>
      <c r="E46" s="6">
        <f t="shared" si="0"/>
        <v>354.1192</v>
      </c>
    </row>
    <row r="47" spans="1:5" ht="13.5">
      <c r="A47" s="8" t="s">
        <v>5909</v>
      </c>
      <c r="B47" s="8" t="s">
        <v>6112</v>
      </c>
      <c r="C47" s="8" t="s">
        <v>6113</v>
      </c>
      <c r="D47" s="8" t="s">
        <v>6114</v>
      </c>
      <c r="E47" s="6">
        <f t="shared" si="0"/>
        <v>203.35999999999999</v>
      </c>
    </row>
    <row r="48" spans="1:5" ht="13.5">
      <c r="A48" s="8" t="s">
        <v>5909</v>
      </c>
      <c r="B48" s="8" t="s">
        <v>6115</v>
      </c>
      <c r="C48" s="8" t="s">
        <v>3569</v>
      </c>
      <c r="D48" s="8" t="s">
        <v>6116</v>
      </c>
      <c r="E48" s="6">
        <f t="shared" si="0"/>
        <v>73.78</v>
      </c>
    </row>
    <row r="49" spans="1:5" ht="13.5">
      <c r="A49" s="8" t="s">
        <v>5909</v>
      </c>
      <c r="B49" s="8" t="s">
        <v>6117</v>
      </c>
      <c r="C49" s="8" t="s">
        <v>6118</v>
      </c>
      <c r="D49" s="8" t="s">
        <v>6000</v>
      </c>
      <c r="E49" s="6">
        <f t="shared" si="0"/>
        <v>132.68</v>
      </c>
    </row>
    <row r="50" spans="1:5" ht="13.5">
      <c r="A50" s="8" t="s">
        <v>5909</v>
      </c>
      <c r="B50" s="8" t="s">
        <v>6001</v>
      </c>
      <c r="C50" s="8" t="s">
        <v>6002</v>
      </c>
      <c r="D50" s="8" t="s">
        <v>6003</v>
      </c>
      <c r="E50" s="6">
        <f t="shared" si="0"/>
        <v>361.5716</v>
      </c>
    </row>
    <row r="51" spans="1:5" ht="13.5">
      <c r="A51" s="8" t="s">
        <v>5909</v>
      </c>
      <c r="B51" s="8" t="s">
        <v>6004</v>
      </c>
      <c r="C51" s="8" t="s">
        <v>6002</v>
      </c>
      <c r="D51" s="8" t="s">
        <v>6005</v>
      </c>
      <c r="E51" s="6">
        <f t="shared" si="0"/>
        <v>361.5716</v>
      </c>
    </row>
    <row r="52" spans="1:5" ht="13.5">
      <c r="A52" s="8" t="s">
        <v>5909</v>
      </c>
      <c r="B52" s="8" t="s">
        <v>6006</v>
      </c>
      <c r="C52" s="8" t="s">
        <v>6007</v>
      </c>
      <c r="D52" s="8" t="s">
        <v>6008</v>
      </c>
      <c r="E52" s="6">
        <f t="shared" si="0"/>
        <v>137.1812</v>
      </c>
    </row>
    <row r="53" spans="1:5" ht="13.5">
      <c r="A53" s="8" t="s">
        <v>5909</v>
      </c>
      <c r="B53" s="8" t="s">
        <v>6009</v>
      </c>
      <c r="C53" s="8" t="s">
        <v>4052</v>
      </c>
      <c r="D53" s="8" t="s">
        <v>6010</v>
      </c>
      <c r="E53" s="6">
        <f t="shared" si="0"/>
        <v>50.22</v>
      </c>
    </row>
    <row r="54" spans="1:5" ht="13.5">
      <c r="A54" s="8" t="s">
        <v>5909</v>
      </c>
      <c r="B54" s="8" t="s">
        <v>6011</v>
      </c>
      <c r="C54" s="8" t="s">
        <v>2306</v>
      </c>
      <c r="D54" s="8" t="s">
        <v>6012</v>
      </c>
      <c r="E54" s="6">
        <f t="shared" si="0"/>
        <v>58.9</v>
      </c>
    </row>
    <row r="55" spans="1:5" ht="13.5">
      <c r="A55" s="8" t="s">
        <v>5909</v>
      </c>
      <c r="B55" s="8" t="s">
        <v>6013</v>
      </c>
      <c r="C55" s="8" t="s">
        <v>6014</v>
      </c>
      <c r="D55" s="8" t="s">
        <v>6015</v>
      </c>
      <c r="E55" s="6">
        <f t="shared" si="0"/>
        <v>194.4382</v>
      </c>
    </row>
    <row r="56" spans="1:5" ht="13.5">
      <c r="A56" s="8" t="s">
        <v>5909</v>
      </c>
      <c r="B56" s="8" t="s">
        <v>6016</v>
      </c>
      <c r="C56" s="8" t="s">
        <v>6017</v>
      </c>
      <c r="D56" s="8" t="s">
        <v>5945</v>
      </c>
      <c r="E56" s="6">
        <f t="shared" si="0"/>
        <v>172.1182</v>
      </c>
    </row>
    <row r="57" spans="1:5" ht="13.5">
      <c r="A57" s="8" t="s">
        <v>5909</v>
      </c>
      <c r="B57" s="8" t="s">
        <v>5946</v>
      </c>
      <c r="C57" s="8" t="s">
        <v>5947</v>
      </c>
      <c r="D57" s="8" t="s">
        <v>5815</v>
      </c>
      <c r="E57" s="6">
        <f t="shared" si="0"/>
        <v>287.8474</v>
      </c>
    </row>
    <row r="58" spans="1:5" ht="13.5">
      <c r="A58" s="8" t="s">
        <v>5909</v>
      </c>
      <c r="B58" s="8" t="s">
        <v>5816</v>
      </c>
      <c r="C58" s="8" t="s">
        <v>5817</v>
      </c>
      <c r="D58" s="8" t="s">
        <v>5904</v>
      </c>
      <c r="E58" s="6">
        <f t="shared" si="0"/>
        <v>172.4406</v>
      </c>
    </row>
    <row r="59" spans="1:5" ht="13.5">
      <c r="A59" s="8" t="s">
        <v>5909</v>
      </c>
      <c r="B59" s="8" t="s">
        <v>5905</v>
      </c>
      <c r="C59" s="8" t="s">
        <v>4925</v>
      </c>
      <c r="D59" s="8" t="s">
        <v>5906</v>
      </c>
      <c r="E59" s="6">
        <f t="shared" si="0"/>
        <v>81.22</v>
      </c>
    </row>
    <row r="60" spans="1:5" ht="13.5">
      <c r="A60" s="8" t="s">
        <v>5909</v>
      </c>
      <c r="B60" s="8" t="s">
        <v>5907</v>
      </c>
      <c r="C60" s="8" t="s">
        <v>5908</v>
      </c>
      <c r="D60" s="8" t="s">
        <v>6031</v>
      </c>
      <c r="E60" s="6">
        <f t="shared" si="0"/>
        <v>84.94</v>
      </c>
    </row>
    <row r="61" spans="1:5" ht="13.5">
      <c r="A61" s="8" t="s">
        <v>5909</v>
      </c>
      <c r="B61" s="8" t="s">
        <v>6032</v>
      </c>
      <c r="C61" s="8" t="s">
        <v>6033</v>
      </c>
      <c r="D61" s="8" t="s">
        <v>6034</v>
      </c>
      <c r="E61" s="6">
        <f t="shared" si="0"/>
        <v>52.2288</v>
      </c>
    </row>
    <row r="62" spans="1:5" ht="13.5">
      <c r="A62" s="8" t="s">
        <v>5909</v>
      </c>
      <c r="B62" s="8" t="s">
        <v>6035</v>
      </c>
      <c r="C62" s="8" t="s">
        <v>6036</v>
      </c>
      <c r="D62" s="8" t="s">
        <v>5916</v>
      </c>
      <c r="E62" s="6">
        <f t="shared" si="0"/>
        <v>111.32100000000001</v>
      </c>
    </row>
    <row r="63" spans="1:5" ht="13.5">
      <c r="A63" s="8" t="s">
        <v>5909</v>
      </c>
      <c r="B63" s="8" t="s">
        <v>5917</v>
      </c>
      <c r="C63" s="8" t="s">
        <v>749</v>
      </c>
      <c r="D63" s="8" t="s">
        <v>6039</v>
      </c>
      <c r="E63" s="6">
        <f t="shared" si="0"/>
        <v>120.28</v>
      </c>
    </row>
    <row r="64" spans="1:5" ht="13.5">
      <c r="A64" s="8" t="s">
        <v>5909</v>
      </c>
      <c r="B64" s="8" t="s">
        <v>6040</v>
      </c>
      <c r="C64" s="8" t="s">
        <v>6041</v>
      </c>
      <c r="D64" s="8" t="s">
        <v>6042</v>
      </c>
      <c r="E64" s="6">
        <f t="shared" si="0"/>
        <v>146.6424</v>
      </c>
    </row>
    <row r="65" spans="1:5" ht="13.5">
      <c r="A65" s="8" t="s">
        <v>5909</v>
      </c>
      <c r="B65" s="8" t="s">
        <v>6043</v>
      </c>
      <c r="C65" s="8" t="s">
        <v>5997</v>
      </c>
      <c r="D65" s="8" t="s">
        <v>6044</v>
      </c>
      <c r="E65" s="6">
        <f t="shared" si="0"/>
        <v>101.67999999999999</v>
      </c>
    </row>
    <row r="66" spans="1:5" ht="13.5">
      <c r="A66" s="8" t="s">
        <v>5909</v>
      </c>
      <c r="B66" s="8" t="s">
        <v>6045</v>
      </c>
      <c r="C66" s="8" t="s">
        <v>5997</v>
      </c>
      <c r="D66" s="8" t="s">
        <v>6046</v>
      </c>
      <c r="E66" s="6">
        <f t="shared" si="0"/>
        <v>101.67999999999999</v>
      </c>
    </row>
    <row r="67" spans="1:5" ht="13.5">
      <c r="A67" s="8" t="s">
        <v>5909</v>
      </c>
      <c r="B67" s="8" t="s">
        <v>6047</v>
      </c>
      <c r="C67" s="8" t="s">
        <v>6048</v>
      </c>
      <c r="D67" s="8" t="s">
        <v>6049</v>
      </c>
      <c r="E67" s="6">
        <f t="shared" si="0"/>
        <v>115.1092</v>
      </c>
    </row>
    <row r="68" spans="1:5" ht="13.5">
      <c r="A68" s="8" t="s">
        <v>5909</v>
      </c>
      <c r="B68" s="8" t="s">
        <v>6050</v>
      </c>
      <c r="C68" s="8" t="s">
        <v>6048</v>
      </c>
      <c r="D68" s="8" t="s">
        <v>6168</v>
      </c>
      <c r="E68" s="6">
        <f t="shared" si="0"/>
        <v>115.1092</v>
      </c>
    </row>
    <row r="69" spans="1:5" ht="13.5">
      <c r="A69" s="8" t="s">
        <v>5909</v>
      </c>
      <c r="B69" s="8" t="s">
        <v>6169</v>
      </c>
      <c r="C69" s="8" t="s">
        <v>6281</v>
      </c>
      <c r="D69" s="8" t="s">
        <v>6282</v>
      </c>
      <c r="E69" s="6">
        <f t="shared" si="0"/>
        <v>107.70020000000001</v>
      </c>
    </row>
    <row r="70" spans="1:5" ht="13.5">
      <c r="A70" s="8" t="s">
        <v>5909</v>
      </c>
      <c r="B70" s="8" t="s">
        <v>6170</v>
      </c>
      <c r="C70" s="8" t="s">
        <v>6048</v>
      </c>
      <c r="D70" s="8" t="s">
        <v>6171</v>
      </c>
      <c r="E70" s="6">
        <f t="shared" si="0"/>
        <v>115.1092</v>
      </c>
    </row>
    <row r="71" spans="1:5" ht="13.5">
      <c r="A71" s="8" t="s">
        <v>5909</v>
      </c>
      <c r="B71" s="8" t="s">
        <v>6172</v>
      </c>
      <c r="C71" s="8" t="s">
        <v>6173</v>
      </c>
      <c r="D71" s="8" t="s">
        <v>6174</v>
      </c>
      <c r="E71" s="6">
        <f t="shared" si="0"/>
        <v>221.9228</v>
      </c>
    </row>
    <row r="72" spans="1:5" ht="13.5">
      <c r="A72" s="8" t="s">
        <v>5909</v>
      </c>
      <c r="B72" s="8" t="s">
        <v>6175</v>
      </c>
      <c r="C72" s="8" t="s">
        <v>6173</v>
      </c>
      <c r="D72" s="8" t="s">
        <v>6060</v>
      </c>
      <c r="E72" s="6">
        <f t="shared" si="0"/>
        <v>221.9228</v>
      </c>
    </row>
    <row r="73" spans="1:5" ht="13.5">
      <c r="A73" s="8" t="s">
        <v>5909</v>
      </c>
      <c r="B73" s="8" t="s">
        <v>6061</v>
      </c>
      <c r="C73" s="8" t="s">
        <v>6062</v>
      </c>
      <c r="D73" s="8" t="s">
        <v>6063</v>
      </c>
      <c r="E73" s="6">
        <f t="shared" si="0"/>
        <v>194.5622</v>
      </c>
    </row>
    <row r="74" spans="1:5" ht="13.5">
      <c r="A74" s="8" t="s">
        <v>5909</v>
      </c>
      <c r="B74" s="8" t="s">
        <v>6064</v>
      </c>
      <c r="C74" s="8" t="s">
        <v>6173</v>
      </c>
      <c r="D74" s="8" t="s">
        <v>6065</v>
      </c>
      <c r="E74" s="6">
        <f t="shared" si="0"/>
        <v>221.9228</v>
      </c>
    </row>
    <row r="75" spans="1:5" ht="13.5">
      <c r="A75" s="8" t="s">
        <v>5909</v>
      </c>
      <c r="B75" s="8" t="s">
        <v>6066</v>
      </c>
      <c r="C75" s="8" t="s">
        <v>6067</v>
      </c>
      <c r="D75" s="8" t="s">
        <v>6068</v>
      </c>
      <c r="E75" s="6">
        <f t="shared" si="0"/>
        <v>424.08</v>
      </c>
    </row>
    <row r="76" spans="1:5" ht="13.5">
      <c r="A76" s="8" t="s">
        <v>5909</v>
      </c>
      <c r="B76" s="8" t="s">
        <v>6069</v>
      </c>
      <c r="C76" s="8" t="s">
        <v>1494</v>
      </c>
      <c r="D76" s="8" t="s">
        <v>6070</v>
      </c>
      <c r="E76" s="6">
        <f t="shared" si="0"/>
        <v>279</v>
      </c>
    </row>
    <row r="77" spans="1:5" ht="13.5">
      <c r="A77" s="8" t="s">
        <v>5909</v>
      </c>
      <c r="B77" s="8" t="s">
        <v>6071</v>
      </c>
      <c r="C77" s="8" t="s">
        <v>6072</v>
      </c>
      <c r="D77" s="8" t="s">
        <v>6073</v>
      </c>
      <c r="E77" s="6">
        <f t="shared" si="0"/>
        <v>289.54</v>
      </c>
    </row>
    <row r="78" spans="1:5" ht="13.5">
      <c r="A78" s="8" t="s">
        <v>5909</v>
      </c>
      <c r="B78" s="8" t="s">
        <v>6074</v>
      </c>
      <c r="C78" s="8" t="s">
        <v>1494</v>
      </c>
      <c r="D78" s="8" t="s">
        <v>5992</v>
      </c>
      <c r="E78" s="6">
        <f aca="true" t="shared" si="1" ref="E78:E141">C78*0.62</f>
        <v>279</v>
      </c>
    </row>
    <row r="79" spans="1:5" ht="13.5">
      <c r="A79" s="8" t="s">
        <v>5909</v>
      </c>
      <c r="B79" s="8" t="s">
        <v>5993</v>
      </c>
      <c r="C79" s="8" t="s">
        <v>5994</v>
      </c>
      <c r="D79" s="8" t="s">
        <v>5995</v>
      </c>
      <c r="E79" s="6">
        <f t="shared" si="1"/>
        <v>293.26</v>
      </c>
    </row>
    <row r="80" spans="1:5" ht="13.5">
      <c r="A80" s="8" t="s">
        <v>5909</v>
      </c>
      <c r="B80" s="8" t="s">
        <v>5996</v>
      </c>
      <c r="C80" s="8" t="s">
        <v>3854</v>
      </c>
      <c r="D80" s="8" t="s">
        <v>5968</v>
      </c>
      <c r="E80" s="6">
        <f t="shared" si="1"/>
        <v>173.6</v>
      </c>
    </row>
    <row r="81" spans="1:5" ht="13.5">
      <c r="A81" s="8" t="s">
        <v>5909</v>
      </c>
      <c r="B81" s="8" t="s">
        <v>5969</v>
      </c>
      <c r="C81" s="8" t="s">
        <v>5994</v>
      </c>
      <c r="D81" s="8" t="s">
        <v>5970</v>
      </c>
      <c r="E81" s="6">
        <f t="shared" si="1"/>
        <v>293.26</v>
      </c>
    </row>
    <row r="82" spans="1:5" ht="13.5">
      <c r="A82" s="8" t="s">
        <v>5909</v>
      </c>
      <c r="B82" s="8" t="s">
        <v>5971</v>
      </c>
      <c r="C82" s="8" t="s">
        <v>6067</v>
      </c>
      <c r="D82" s="8" t="s">
        <v>6087</v>
      </c>
      <c r="E82" s="6">
        <f t="shared" si="1"/>
        <v>424.08</v>
      </c>
    </row>
    <row r="83" spans="1:5" ht="13.5">
      <c r="A83" s="8" t="s">
        <v>5909</v>
      </c>
      <c r="B83" s="8" t="s">
        <v>6088</v>
      </c>
      <c r="C83" s="8" t="s">
        <v>6067</v>
      </c>
      <c r="D83" s="8" t="s">
        <v>6089</v>
      </c>
      <c r="E83" s="6">
        <f t="shared" si="1"/>
        <v>424.08</v>
      </c>
    </row>
    <row r="84" spans="1:5" ht="13.5">
      <c r="A84" s="8" t="s">
        <v>5909</v>
      </c>
      <c r="B84" s="8" t="s">
        <v>6090</v>
      </c>
      <c r="C84" s="8" t="s">
        <v>1494</v>
      </c>
      <c r="D84" s="8" t="s">
        <v>5976</v>
      </c>
      <c r="E84" s="6">
        <f t="shared" si="1"/>
        <v>279</v>
      </c>
    </row>
    <row r="85" spans="1:5" ht="13.5">
      <c r="A85" s="8" t="s">
        <v>5909</v>
      </c>
      <c r="B85" s="8" t="s">
        <v>5977</v>
      </c>
      <c r="C85" s="8" t="s">
        <v>6093</v>
      </c>
      <c r="D85" s="8" t="s">
        <v>6094</v>
      </c>
      <c r="E85" s="6">
        <f t="shared" si="1"/>
        <v>83.08</v>
      </c>
    </row>
    <row r="86" spans="1:5" ht="13.5">
      <c r="A86" s="8" t="s">
        <v>5909</v>
      </c>
      <c r="B86" s="8" t="s">
        <v>6095</v>
      </c>
      <c r="C86" s="8" t="s">
        <v>5994</v>
      </c>
      <c r="D86" s="8" t="s">
        <v>6096</v>
      </c>
      <c r="E86" s="6">
        <f t="shared" si="1"/>
        <v>293.26</v>
      </c>
    </row>
    <row r="87" spans="1:5" ht="13.5">
      <c r="A87" s="8" t="s">
        <v>5909</v>
      </c>
      <c r="B87" s="8" t="s">
        <v>6097</v>
      </c>
      <c r="C87" s="8" t="s">
        <v>3854</v>
      </c>
      <c r="D87" s="8" t="s">
        <v>6098</v>
      </c>
      <c r="E87" s="6">
        <f t="shared" si="1"/>
        <v>173.6</v>
      </c>
    </row>
    <row r="88" spans="1:5" ht="13.5">
      <c r="A88" s="8" t="s">
        <v>5909</v>
      </c>
      <c r="B88" s="8" t="s">
        <v>6099</v>
      </c>
      <c r="C88" s="8" t="s">
        <v>6100</v>
      </c>
      <c r="D88" s="8" t="s">
        <v>6101</v>
      </c>
      <c r="E88" s="6">
        <f t="shared" si="1"/>
        <v>214.52</v>
      </c>
    </row>
    <row r="89" spans="1:5" ht="13.5">
      <c r="A89" s="8" t="s">
        <v>5909</v>
      </c>
      <c r="B89" s="8" t="s">
        <v>6102</v>
      </c>
      <c r="C89" s="8" t="s">
        <v>3517</v>
      </c>
      <c r="D89" s="8" t="s">
        <v>6103</v>
      </c>
      <c r="E89" s="6">
        <f t="shared" si="1"/>
        <v>82.46</v>
      </c>
    </row>
    <row r="90" spans="1:5" ht="13.5">
      <c r="A90" s="8" t="s">
        <v>5909</v>
      </c>
      <c r="B90" s="8" t="s">
        <v>6104</v>
      </c>
      <c r="C90" s="8" t="s">
        <v>3517</v>
      </c>
      <c r="D90" s="8" t="s">
        <v>6105</v>
      </c>
      <c r="E90" s="6">
        <f t="shared" si="1"/>
        <v>82.46</v>
      </c>
    </row>
    <row r="91" spans="1:5" ht="13.5">
      <c r="A91" s="8" t="s">
        <v>5909</v>
      </c>
      <c r="B91" s="8" t="s">
        <v>6106</v>
      </c>
      <c r="C91" s="8" t="s">
        <v>3517</v>
      </c>
      <c r="D91" s="8" t="s">
        <v>6107</v>
      </c>
      <c r="E91" s="6">
        <f t="shared" si="1"/>
        <v>82.46</v>
      </c>
    </row>
    <row r="92" spans="1:5" ht="13.5">
      <c r="A92" s="8" t="s">
        <v>5909</v>
      </c>
      <c r="B92" s="8" t="s">
        <v>6352</v>
      </c>
      <c r="C92" s="8" t="s">
        <v>4132</v>
      </c>
      <c r="D92" s="8" t="s">
        <v>6226</v>
      </c>
      <c r="E92" s="6">
        <f t="shared" si="1"/>
        <v>96.1</v>
      </c>
    </row>
    <row r="93" spans="1:5" ht="13.5">
      <c r="A93" s="8" t="s">
        <v>5909</v>
      </c>
      <c r="B93" s="8" t="s">
        <v>6227</v>
      </c>
      <c r="C93" s="8" t="s">
        <v>4132</v>
      </c>
      <c r="D93" s="8" t="s">
        <v>6228</v>
      </c>
      <c r="E93" s="6">
        <f t="shared" si="1"/>
        <v>96.1</v>
      </c>
    </row>
    <row r="94" spans="1:5" ht="13.5">
      <c r="A94" s="8" t="s">
        <v>5909</v>
      </c>
      <c r="B94" s="8" t="s">
        <v>6229</v>
      </c>
      <c r="C94" s="8" t="s">
        <v>6230</v>
      </c>
      <c r="D94" s="8" t="s">
        <v>6231</v>
      </c>
      <c r="E94" s="6">
        <f t="shared" si="1"/>
        <v>164.9944</v>
      </c>
    </row>
    <row r="95" spans="1:5" ht="13.5">
      <c r="A95" s="8" t="s">
        <v>5909</v>
      </c>
      <c r="B95" s="8" t="s">
        <v>6232</v>
      </c>
      <c r="C95" s="8" t="s">
        <v>3663</v>
      </c>
      <c r="D95" s="8" t="s">
        <v>6119</v>
      </c>
      <c r="E95" s="6">
        <f t="shared" si="1"/>
        <v>156.24</v>
      </c>
    </row>
    <row r="96" spans="1:5" ht="13.5">
      <c r="A96" s="8" t="s">
        <v>5909</v>
      </c>
      <c r="B96" s="8" t="s">
        <v>6120</v>
      </c>
      <c r="C96" s="8" t="s">
        <v>3906</v>
      </c>
      <c r="D96" s="8" t="s">
        <v>6121</v>
      </c>
      <c r="E96" s="6">
        <f t="shared" si="1"/>
        <v>65.72</v>
      </c>
    </row>
    <row r="97" spans="1:5" ht="13.5">
      <c r="A97" s="8" t="s">
        <v>5909</v>
      </c>
      <c r="B97" s="8" t="s">
        <v>6122</v>
      </c>
      <c r="C97" s="8" t="s">
        <v>5908</v>
      </c>
      <c r="D97" s="8" t="s">
        <v>6123</v>
      </c>
      <c r="E97" s="6">
        <f t="shared" si="1"/>
        <v>84.94</v>
      </c>
    </row>
    <row r="98" spans="1:5" ht="13.5">
      <c r="A98" s="8" t="s">
        <v>5909</v>
      </c>
      <c r="B98" s="8" t="s">
        <v>6124</v>
      </c>
      <c r="C98" s="8" t="s">
        <v>6125</v>
      </c>
      <c r="D98" s="8" t="s">
        <v>6126</v>
      </c>
      <c r="E98" s="6">
        <f t="shared" si="1"/>
        <v>223.2</v>
      </c>
    </row>
    <row r="99" spans="1:5" ht="13.5">
      <c r="A99" s="8" t="s">
        <v>5909</v>
      </c>
      <c r="B99" s="8" t="s">
        <v>6127</v>
      </c>
      <c r="C99" s="8" t="s">
        <v>6128</v>
      </c>
      <c r="D99" s="8" t="s">
        <v>6129</v>
      </c>
      <c r="E99" s="6">
        <f t="shared" si="1"/>
        <v>119.66</v>
      </c>
    </row>
    <row r="100" spans="1:5" ht="13.5">
      <c r="A100" s="8" t="s">
        <v>5909</v>
      </c>
      <c r="B100" s="8" t="s">
        <v>6130</v>
      </c>
      <c r="C100" s="8" t="s">
        <v>6128</v>
      </c>
      <c r="D100" s="8" t="s">
        <v>6131</v>
      </c>
      <c r="E100" s="6">
        <f t="shared" si="1"/>
        <v>119.66</v>
      </c>
    </row>
    <row r="101" spans="1:5" ht="13.5">
      <c r="A101" s="8" t="s">
        <v>5909</v>
      </c>
      <c r="B101" s="8" t="s">
        <v>6132</v>
      </c>
      <c r="C101" s="8" t="s">
        <v>6133</v>
      </c>
      <c r="D101" s="8" t="s">
        <v>6134</v>
      </c>
      <c r="E101" s="6">
        <f t="shared" si="1"/>
        <v>155.1054</v>
      </c>
    </row>
    <row r="102" spans="1:5" ht="13.5">
      <c r="A102" s="8" t="s">
        <v>5909</v>
      </c>
      <c r="B102" s="8" t="s">
        <v>6135</v>
      </c>
      <c r="C102" s="8" t="s">
        <v>749</v>
      </c>
      <c r="D102" s="8" t="s">
        <v>6136</v>
      </c>
      <c r="E102" s="6">
        <f t="shared" si="1"/>
        <v>120.28</v>
      </c>
    </row>
    <row r="103" spans="1:5" ht="13.5">
      <c r="A103" s="8" t="s">
        <v>5909</v>
      </c>
      <c r="B103" s="8" t="s">
        <v>6137</v>
      </c>
      <c r="C103" s="8" t="s">
        <v>792</v>
      </c>
      <c r="D103" s="8" t="s">
        <v>6018</v>
      </c>
      <c r="E103" s="6">
        <f t="shared" si="1"/>
        <v>66.96</v>
      </c>
    </row>
    <row r="104" spans="1:5" ht="13.5">
      <c r="A104" s="8" t="s">
        <v>5909</v>
      </c>
      <c r="B104" s="8" t="s">
        <v>6019</v>
      </c>
      <c r="C104" s="8" t="s">
        <v>5947</v>
      </c>
      <c r="D104" s="8" t="s">
        <v>5901</v>
      </c>
      <c r="E104" s="6">
        <f t="shared" si="1"/>
        <v>287.8474</v>
      </c>
    </row>
    <row r="105" spans="1:5" ht="13.5">
      <c r="A105" s="8" t="s">
        <v>5909</v>
      </c>
      <c r="B105" s="8" t="s">
        <v>5902</v>
      </c>
      <c r="C105" s="8" t="s">
        <v>5903</v>
      </c>
      <c r="D105" s="8" t="s">
        <v>6023</v>
      </c>
      <c r="E105" s="6">
        <f t="shared" si="1"/>
        <v>363.816</v>
      </c>
    </row>
    <row r="106" spans="1:5" ht="13.5">
      <c r="A106" s="8" t="s">
        <v>5909</v>
      </c>
      <c r="B106" s="8" t="s">
        <v>6024</v>
      </c>
      <c r="C106" s="8" t="s">
        <v>6025</v>
      </c>
      <c r="D106" s="8" t="s">
        <v>6026</v>
      </c>
      <c r="E106" s="6">
        <f t="shared" si="1"/>
        <v>296.9924</v>
      </c>
    </row>
    <row r="107" spans="1:5" ht="13.5">
      <c r="A107" s="8" t="s">
        <v>5909</v>
      </c>
      <c r="B107" s="8" t="s">
        <v>6027</v>
      </c>
      <c r="C107" s="8" t="s">
        <v>6028</v>
      </c>
      <c r="D107" s="8" t="s">
        <v>6029</v>
      </c>
      <c r="E107" s="6">
        <f t="shared" si="1"/>
        <v>116.1942</v>
      </c>
    </row>
    <row r="108" spans="1:5" ht="13.5">
      <c r="A108" s="8" t="s">
        <v>5909</v>
      </c>
      <c r="B108" s="8" t="s">
        <v>6030</v>
      </c>
      <c r="C108" s="8" t="s">
        <v>4015</v>
      </c>
      <c r="D108" s="8" t="s">
        <v>6149</v>
      </c>
      <c r="E108" s="6">
        <f t="shared" si="1"/>
        <v>93</v>
      </c>
    </row>
    <row r="109" spans="1:5" ht="13.5">
      <c r="A109" s="8" t="s">
        <v>5909</v>
      </c>
      <c r="B109" s="8" t="s">
        <v>6150</v>
      </c>
      <c r="C109" s="8" t="s">
        <v>6151</v>
      </c>
      <c r="D109" s="8" t="s">
        <v>6152</v>
      </c>
      <c r="E109" s="6">
        <f t="shared" si="1"/>
        <v>71.176</v>
      </c>
    </row>
    <row r="110" spans="1:5" ht="13.5">
      <c r="A110" s="8" t="s">
        <v>5909</v>
      </c>
      <c r="B110" s="8" t="s">
        <v>6037</v>
      </c>
      <c r="C110" s="8" t="s">
        <v>6014</v>
      </c>
      <c r="D110" s="8" t="s">
        <v>6038</v>
      </c>
      <c r="E110" s="6">
        <f t="shared" si="1"/>
        <v>194.4382</v>
      </c>
    </row>
    <row r="111" spans="1:5" ht="13.5">
      <c r="A111" s="8" t="s">
        <v>5909</v>
      </c>
      <c r="B111" s="8" t="s">
        <v>6154</v>
      </c>
      <c r="C111" s="8" t="s">
        <v>5947</v>
      </c>
      <c r="D111" s="8" t="s">
        <v>6155</v>
      </c>
      <c r="E111" s="6">
        <f t="shared" si="1"/>
        <v>287.8474</v>
      </c>
    </row>
    <row r="112" spans="1:5" ht="13.5">
      <c r="A112" s="8" t="s">
        <v>5909</v>
      </c>
      <c r="B112" s="8" t="s">
        <v>6156</v>
      </c>
      <c r="C112" s="8" t="s">
        <v>6110</v>
      </c>
      <c r="D112" s="8" t="s">
        <v>6157</v>
      </c>
      <c r="E112" s="6">
        <f t="shared" si="1"/>
        <v>354.1192</v>
      </c>
    </row>
    <row r="113" spans="1:5" ht="13.5">
      <c r="A113" s="8" t="s">
        <v>5909</v>
      </c>
      <c r="B113" s="8" t="s">
        <v>6158</v>
      </c>
      <c r="C113" s="8" t="s">
        <v>6159</v>
      </c>
      <c r="D113" s="8" t="s">
        <v>6160</v>
      </c>
      <c r="E113" s="6">
        <f t="shared" si="1"/>
        <v>91.45</v>
      </c>
    </row>
    <row r="114" spans="1:5" ht="13.5">
      <c r="A114" s="8" t="s">
        <v>5909</v>
      </c>
      <c r="B114" s="8" t="s">
        <v>6161</v>
      </c>
      <c r="C114" s="8" t="s">
        <v>940</v>
      </c>
      <c r="D114" s="8" t="s">
        <v>6162</v>
      </c>
      <c r="E114" s="6">
        <f t="shared" si="1"/>
        <v>69.44</v>
      </c>
    </row>
    <row r="115" spans="1:5" ht="13.5">
      <c r="A115" s="8" t="s">
        <v>5909</v>
      </c>
      <c r="B115" s="8" t="s">
        <v>6163</v>
      </c>
      <c r="C115" s="8" t="s">
        <v>561</v>
      </c>
      <c r="D115" s="8" t="s">
        <v>6164</v>
      </c>
      <c r="E115" s="6">
        <f t="shared" si="1"/>
        <v>47.12</v>
      </c>
    </row>
    <row r="116" spans="1:5" ht="13.5">
      <c r="A116" s="8" t="s">
        <v>5909</v>
      </c>
      <c r="B116" s="8" t="s">
        <v>6165</v>
      </c>
      <c r="C116" s="8" t="s">
        <v>6118</v>
      </c>
      <c r="D116" s="8" t="s">
        <v>6166</v>
      </c>
      <c r="E116" s="6">
        <f t="shared" si="1"/>
        <v>132.68</v>
      </c>
    </row>
    <row r="117" spans="1:5" ht="13.5">
      <c r="A117" s="8" t="s">
        <v>5909</v>
      </c>
      <c r="B117" s="8" t="s">
        <v>6167</v>
      </c>
      <c r="C117" s="8" t="s">
        <v>6118</v>
      </c>
      <c r="D117" s="8" t="s">
        <v>6284</v>
      </c>
      <c r="E117" s="6">
        <f t="shared" si="1"/>
        <v>132.68</v>
      </c>
    </row>
    <row r="118" spans="1:5" ht="13.5">
      <c r="A118" s="8" t="s">
        <v>5909</v>
      </c>
      <c r="B118" s="8" t="s">
        <v>6285</v>
      </c>
      <c r="C118" s="8" t="s">
        <v>6118</v>
      </c>
      <c r="D118" s="8" t="s">
        <v>6286</v>
      </c>
      <c r="E118" s="6">
        <f t="shared" si="1"/>
        <v>132.68</v>
      </c>
    </row>
    <row r="119" spans="1:5" ht="13.5">
      <c r="A119" s="8" t="s">
        <v>5909</v>
      </c>
      <c r="B119" s="8" t="s">
        <v>6287</v>
      </c>
      <c r="C119" s="8" t="s">
        <v>5149</v>
      </c>
      <c r="D119" s="8" t="s">
        <v>6288</v>
      </c>
      <c r="E119" s="6">
        <f t="shared" si="1"/>
        <v>127.72</v>
      </c>
    </row>
    <row r="120" spans="1:5" ht="13.5">
      <c r="A120" s="8" t="s">
        <v>5909</v>
      </c>
      <c r="B120" s="8" t="s">
        <v>6289</v>
      </c>
      <c r="C120" s="8" t="s">
        <v>5149</v>
      </c>
      <c r="D120" s="8" t="s">
        <v>6176</v>
      </c>
      <c r="E120" s="6">
        <f t="shared" si="1"/>
        <v>127.72</v>
      </c>
    </row>
    <row r="121" spans="1:5" ht="13.5">
      <c r="A121" s="8" t="s">
        <v>5909</v>
      </c>
      <c r="B121" s="8" t="s">
        <v>6177</v>
      </c>
      <c r="C121" s="8" t="s">
        <v>5149</v>
      </c>
      <c r="D121" s="8" t="s">
        <v>6178</v>
      </c>
      <c r="E121" s="6">
        <f t="shared" si="1"/>
        <v>127.72</v>
      </c>
    </row>
    <row r="122" spans="1:5" ht="13.5">
      <c r="A122" s="8" t="s">
        <v>5909</v>
      </c>
      <c r="B122" s="8" t="s">
        <v>6179</v>
      </c>
      <c r="C122" s="8" t="s">
        <v>3888</v>
      </c>
      <c r="D122" s="8" t="s">
        <v>6180</v>
      </c>
      <c r="E122" s="6">
        <f t="shared" si="1"/>
        <v>113.925</v>
      </c>
    </row>
    <row r="123" spans="1:5" ht="13.5">
      <c r="A123" s="8" t="s">
        <v>5909</v>
      </c>
      <c r="B123" s="8" t="s">
        <v>6181</v>
      </c>
      <c r="C123" s="8" t="s">
        <v>6128</v>
      </c>
      <c r="D123" s="8" t="s">
        <v>6182</v>
      </c>
      <c r="E123" s="6">
        <f t="shared" si="1"/>
        <v>119.66</v>
      </c>
    </row>
    <row r="124" spans="1:5" ht="13.5">
      <c r="A124" s="8" t="s">
        <v>5909</v>
      </c>
      <c r="B124" s="8" t="s">
        <v>6183</v>
      </c>
      <c r="C124" s="8" t="s">
        <v>6184</v>
      </c>
      <c r="D124" s="8" t="s">
        <v>6185</v>
      </c>
      <c r="E124" s="6">
        <f t="shared" si="1"/>
        <v>157.6908</v>
      </c>
    </row>
    <row r="125" spans="1:5" ht="13.5">
      <c r="A125" s="8" t="s">
        <v>5909</v>
      </c>
      <c r="B125" s="8" t="s">
        <v>6186</v>
      </c>
      <c r="C125" s="8" t="s">
        <v>6187</v>
      </c>
      <c r="D125" s="8" t="s">
        <v>6188</v>
      </c>
      <c r="E125" s="6">
        <f t="shared" si="1"/>
        <v>207.4892</v>
      </c>
    </row>
    <row r="126" spans="1:5" ht="13.5">
      <c r="A126" s="8" t="s">
        <v>5909</v>
      </c>
      <c r="B126" s="8" t="s">
        <v>6189</v>
      </c>
      <c r="C126" s="8" t="s">
        <v>6187</v>
      </c>
      <c r="D126" s="8" t="s">
        <v>6190</v>
      </c>
      <c r="E126" s="6">
        <f t="shared" si="1"/>
        <v>207.4892</v>
      </c>
    </row>
    <row r="127" spans="1:5" ht="13.5">
      <c r="A127" s="8" t="s">
        <v>5909</v>
      </c>
      <c r="B127" s="8" t="s">
        <v>6191</v>
      </c>
      <c r="C127" s="8" t="s">
        <v>6187</v>
      </c>
      <c r="D127" s="8" t="s">
        <v>6192</v>
      </c>
      <c r="E127" s="6">
        <f t="shared" si="1"/>
        <v>207.4892</v>
      </c>
    </row>
    <row r="128" spans="1:5" ht="13.5">
      <c r="A128" s="8" t="s">
        <v>5909</v>
      </c>
      <c r="B128" s="8" t="s">
        <v>6193</v>
      </c>
      <c r="C128" s="8" t="s">
        <v>4134</v>
      </c>
      <c r="D128" s="8" t="s">
        <v>6194</v>
      </c>
      <c r="E128" s="6">
        <f t="shared" si="1"/>
        <v>86.17999999999999</v>
      </c>
    </row>
    <row r="129" spans="1:5" ht="13.5">
      <c r="A129" s="8" t="s">
        <v>5909</v>
      </c>
      <c r="B129" s="8" t="s">
        <v>6075</v>
      </c>
      <c r="C129" s="8" t="s">
        <v>6076</v>
      </c>
      <c r="D129" s="8" t="s">
        <v>6077</v>
      </c>
      <c r="E129" s="6">
        <f t="shared" si="1"/>
        <v>101.5002</v>
      </c>
    </row>
    <row r="130" spans="1:5" ht="13.5">
      <c r="A130" s="8" t="s">
        <v>5909</v>
      </c>
      <c r="B130" s="8" t="s">
        <v>5965</v>
      </c>
      <c r="C130" s="8" t="s">
        <v>4928</v>
      </c>
      <c r="D130" s="8" t="s">
        <v>5966</v>
      </c>
      <c r="E130" s="6">
        <f t="shared" si="1"/>
        <v>90.52</v>
      </c>
    </row>
    <row r="131" spans="1:5" ht="13.5">
      <c r="A131" s="8" t="s">
        <v>5909</v>
      </c>
      <c r="B131" s="8" t="s">
        <v>5967</v>
      </c>
      <c r="C131" s="8" t="s">
        <v>6082</v>
      </c>
      <c r="D131" s="8" t="s">
        <v>6083</v>
      </c>
      <c r="E131" s="6">
        <f t="shared" si="1"/>
        <v>224.44</v>
      </c>
    </row>
    <row r="132" spans="1:5" ht="13.5">
      <c r="A132" s="8" t="s">
        <v>5909</v>
      </c>
      <c r="B132" s="8" t="s">
        <v>6084</v>
      </c>
      <c r="C132" s="8" t="s">
        <v>3633</v>
      </c>
      <c r="D132" s="8" t="s">
        <v>6085</v>
      </c>
      <c r="E132" s="6">
        <f t="shared" si="1"/>
        <v>174.84</v>
      </c>
    </row>
    <row r="133" spans="1:5" ht="13.5">
      <c r="A133" s="8" t="s">
        <v>5909</v>
      </c>
      <c r="B133" s="8" t="s">
        <v>6086</v>
      </c>
      <c r="C133" s="8" t="s">
        <v>3633</v>
      </c>
      <c r="D133" s="8" t="s">
        <v>6205</v>
      </c>
      <c r="E133" s="6">
        <f t="shared" si="1"/>
        <v>174.84</v>
      </c>
    </row>
    <row r="134" spans="1:5" ht="13.5">
      <c r="A134" s="8" t="s">
        <v>5909</v>
      </c>
      <c r="B134" s="8" t="s">
        <v>6206</v>
      </c>
      <c r="C134" s="8" t="s">
        <v>3633</v>
      </c>
      <c r="D134" s="8" t="s">
        <v>6207</v>
      </c>
      <c r="E134" s="6">
        <f t="shared" si="1"/>
        <v>174.84</v>
      </c>
    </row>
    <row r="135" spans="1:5" ht="13.5">
      <c r="A135" s="8" t="s">
        <v>5909</v>
      </c>
      <c r="B135" s="8" t="s">
        <v>6208</v>
      </c>
      <c r="C135" s="8" t="s">
        <v>4013</v>
      </c>
      <c r="D135" s="8" t="s">
        <v>6091</v>
      </c>
      <c r="E135" s="6">
        <f t="shared" si="1"/>
        <v>107.26</v>
      </c>
    </row>
    <row r="136" spans="1:5" ht="13.5">
      <c r="A136" s="8" t="s">
        <v>5909</v>
      </c>
      <c r="B136" s="8" t="s">
        <v>6092</v>
      </c>
      <c r="C136" s="8" t="s">
        <v>3861</v>
      </c>
      <c r="D136" s="8" t="s">
        <v>6212</v>
      </c>
      <c r="E136" s="6">
        <f t="shared" si="1"/>
        <v>68.82</v>
      </c>
    </row>
    <row r="137" spans="1:5" ht="13.5">
      <c r="A137" s="8" t="s">
        <v>5909</v>
      </c>
      <c r="B137" s="8" t="s">
        <v>6213</v>
      </c>
      <c r="C137" s="8" t="s">
        <v>5911</v>
      </c>
      <c r="D137" s="8" t="s">
        <v>6214</v>
      </c>
      <c r="E137" s="6">
        <f t="shared" si="1"/>
        <v>209.56</v>
      </c>
    </row>
    <row r="138" spans="1:5" ht="13.5">
      <c r="A138" s="8" t="s">
        <v>5909</v>
      </c>
      <c r="B138" s="8" t="s">
        <v>6215</v>
      </c>
      <c r="C138" s="8" t="s">
        <v>5911</v>
      </c>
      <c r="D138" s="8" t="s">
        <v>6216</v>
      </c>
      <c r="E138" s="6">
        <f t="shared" si="1"/>
        <v>209.56</v>
      </c>
    </row>
    <row r="139" spans="1:5" ht="13.5">
      <c r="A139" s="8" t="s">
        <v>5909</v>
      </c>
      <c r="B139" s="8" t="s">
        <v>6217</v>
      </c>
      <c r="C139" s="8" t="s">
        <v>3657</v>
      </c>
      <c r="D139" s="8" t="s">
        <v>6218</v>
      </c>
      <c r="E139" s="6">
        <f t="shared" si="1"/>
        <v>127.1</v>
      </c>
    </row>
    <row r="140" spans="1:5" ht="13.5">
      <c r="A140" s="8" t="s">
        <v>5909</v>
      </c>
      <c r="B140" s="8" t="s">
        <v>6219</v>
      </c>
      <c r="C140" s="8" t="s">
        <v>3657</v>
      </c>
      <c r="D140" s="8" t="s">
        <v>6220</v>
      </c>
      <c r="E140" s="6">
        <f t="shared" si="1"/>
        <v>127.1</v>
      </c>
    </row>
    <row r="141" spans="1:5" ht="13.5">
      <c r="A141" s="8" t="s">
        <v>5909</v>
      </c>
      <c r="B141" s="8" t="s">
        <v>6221</v>
      </c>
      <c r="C141" s="8" t="s">
        <v>5926</v>
      </c>
      <c r="D141" s="8" t="s">
        <v>6222</v>
      </c>
      <c r="E141" s="6">
        <f t="shared" si="1"/>
        <v>287.06</v>
      </c>
    </row>
    <row r="142" spans="1:5" ht="13.5">
      <c r="A142" s="8" t="s">
        <v>5909</v>
      </c>
      <c r="B142" s="8" t="s">
        <v>6223</v>
      </c>
      <c r="C142" s="8" t="s">
        <v>5931</v>
      </c>
      <c r="D142" s="8" t="s">
        <v>6350</v>
      </c>
      <c r="E142" s="6">
        <f aca="true" t="shared" si="2" ref="E142:E205">C142*0.62</f>
        <v>276.92920000000004</v>
      </c>
    </row>
    <row r="143" spans="1:5" ht="13.5">
      <c r="A143" s="8" t="s">
        <v>5909</v>
      </c>
      <c r="B143" s="8" t="s">
        <v>6351</v>
      </c>
      <c r="C143" s="8" t="s">
        <v>5931</v>
      </c>
      <c r="D143" s="8" t="s">
        <v>6357</v>
      </c>
      <c r="E143" s="6">
        <f t="shared" si="2"/>
        <v>276.92920000000004</v>
      </c>
    </row>
    <row r="144" spans="1:5" ht="13.5">
      <c r="A144" s="8" t="s">
        <v>5909</v>
      </c>
      <c r="B144" s="8" t="s">
        <v>6358</v>
      </c>
      <c r="C144" s="8" t="s">
        <v>5955</v>
      </c>
      <c r="D144" s="8" t="s">
        <v>6233</v>
      </c>
      <c r="E144" s="6">
        <f t="shared" si="2"/>
        <v>216.00799999999998</v>
      </c>
    </row>
    <row r="145" spans="1:5" ht="13.5">
      <c r="A145" s="8" t="s">
        <v>5909</v>
      </c>
      <c r="B145" s="8" t="s">
        <v>6234</v>
      </c>
      <c r="C145" s="8" t="s">
        <v>6235</v>
      </c>
      <c r="D145" s="8" t="s">
        <v>6236</v>
      </c>
      <c r="E145" s="6">
        <f t="shared" si="2"/>
        <v>176.08</v>
      </c>
    </row>
    <row r="146" spans="1:5" ht="13.5">
      <c r="A146" s="8" t="s">
        <v>5909</v>
      </c>
      <c r="B146" s="8" t="s">
        <v>6237</v>
      </c>
      <c r="C146" s="8" t="s">
        <v>6238</v>
      </c>
      <c r="D146" s="8" t="s">
        <v>6239</v>
      </c>
      <c r="E146" s="6">
        <f t="shared" si="2"/>
        <v>99.82</v>
      </c>
    </row>
    <row r="147" spans="1:5" ht="13.5">
      <c r="A147" s="8" t="s">
        <v>5909</v>
      </c>
      <c r="B147" s="8" t="s">
        <v>6240</v>
      </c>
      <c r="C147" s="8" t="s">
        <v>5894</v>
      </c>
      <c r="D147" s="8" t="s">
        <v>6241</v>
      </c>
      <c r="E147" s="6">
        <f t="shared" si="2"/>
        <v>75.02</v>
      </c>
    </row>
    <row r="148" spans="1:5" ht="13.5">
      <c r="A148" s="8" t="s">
        <v>5909</v>
      </c>
      <c r="B148" s="8" t="s">
        <v>6242</v>
      </c>
      <c r="C148" s="8" t="s">
        <v>5894</v>
      </c>
      <c r="D148" s="8" t="s">
        <v>6243</v>
      </c>
      <c r="E148" s="6">
        <f t="shared" si="2"/>
        <v>75.02</v>
      </c>
    </row>
    <row r="149" spans="1:5" ht="13.5">
      <c r="A149" s="8" t="s">
        <v>5909</v>
      </c>
      <c r="B149" s="8" t="s">
        <v>6244</v>
      </c>
      <c r="C149" s="8" t="s">
        <v>3326</v>
      </c>
      <c r="D149" s="8" t="s">
        <v>6245</v>
      </c>
      <c r="E149" s="6">
        <f t="shared" si="2"/>
        <v>135.78</v>
      </c>
    </row>
    <row r="150" spans="1:5" ht="13.5">
      <c r="A150" s="8" t="s">
        <v>5909</v>
      </c>
      <c r="B150" s="8" t="s">
        <v>6246</v>
      </c>
      <c r="C150" s="8" t="s">
        <v>5729</v>
      </c>
      <c r="D150" s="8" t="s">
        <v>6247</v>
      </c>
      <c r="E150" s="6">
        <f t="shared" si="2"/>
        <v>208.31380000000001</v>
      </c>
    </row>
    <row r="151" spans="1:5" ht="13.5">
      <c r="A151" s="8" t="s">
        <v>5909</v>
      </c>
      <c r="B151" s="8" t="s">
        <v>6248</v>
      </c>
      <c r="C151" s="8" t="s">
        <v>5077</v>
      </c>
      <c r="D151" s="8" t="s">
        <v>6249</v>
      </c>
      <c r="E151" s="6">
        <f t="shared" si="2"/>
        <v>133.3</v>
      </c>
    </row>
    <row r="152" spans="1:5" ht="13.5">
      <c r="A152" s="8" t="s">
        <v>5909</v>
      </c>
      <c r="B152" s="8" t="s">
        <v>6250</v>
      </c>
      <c r="C152" s="8" t="s">
        <v>5077</v>
      </c>
      <c r="D152" s="8" t="s">
        <v>6251</v>
      </c>
      <c r="E152" s="6">
        <f t="shared" si="2"/>
        <v>133.3</v>
      </c>
    </row>
    <row r="153" spans="1:5" ht="13.5">
      <c r="A153" s="8" t="s">
        <v>5909</v>
      </c>
      <c r="B153" s="8" t="s">
        <v>6252</v>
      </c>
      <c r="C153" s="8" t="s">
        <v>4052</v>
      </c>
      <c r="D153" s="8" t="s">
        <v>6253</v>
      </c>
      <c r="E153" s="6">
        <f t="shared" si="2"/>
        <v>50.22</v>
      </c>
    </row>
    <row r="154" spans="1:5" ht="13.5">
      <c r="A154" s="8" t="s">
        <v>5909</v>
      </c>
      <c r="B154" s="8" t="s">
        <v>6254</v>
      </c>
      <c r="C154" s="8" t="s">
        <v>6093</v>
      </c>
      <c r="D154" s="8" t="s">
        <v>6138</v>
      </c>
      <c r="E154" s="6">
        <f t="shared" si="2"/>
        <v>83.08</v>
      </c>
    </row>
    <row r="155" spans="1:5" ht="13.5">
      <c r="A155" s="8" t="s">
        <v>5909</v>
      </c>
      <c r="B155" s="8" t="s">
        <v>6139</v>
      </c>
      <c r="C155" s="8" t="s">
        <v>6020</v>
      </c>
      <c r="D155" s="8" t="s">
        <v>6021</v>
      </c>
      <c r="E155" s="6">
        <f t="shared" si="2"/>
        <v>91.76</v>
      </c>
    </row>
    <row r="156" spans="1:5" ht="13.5">
      <c r="A156" s="8" t="s">
        <v>5909</v>
      </c>
      <c r="B156" s="8" t="s">
        <v>6022</v>
      </c>
      <c r="C156" s="8" t="s">
        <v>6020</v>
      </c>
      <c r="D156" s="8" t="s">
        <v>6147</v>
      </c>
      <c r="E156" s="6">
        <f t="shared" si="2"/>
        <v>91.76</v>
      </c>
    </row>
    <row r="157" spans="1:5" ht="13.5">
      <c r="A157" s="8" t="s">
        <v>5909</v>
      </c>
      <c r="B157" s="8" t="s">
        <v>6148</v>
      </c>
      <c r="C157" s="8" t="s">
        <v>566</v>
      </c>
      <c r="D157" s="8" t="s">
        <v>6261</v>
      </c>
      <c r="E157" s="6">
        <f t="shared" si="2"/>
        <v>104.16</v>
      </c>
    </row>
    <row r="158" spans="1:5" ht="13.5">
      <c r="A158" s="8" t="s">
        <v>5909</v>
      </c>
      <c r="B158" s="8" t="s">
        <v>6262</v>
      </c>
      <c r="C158" s="8" t="s">
        <v>6118</v>
      </c>
      <c r="D158" s="8" t="s">
        <v>6263</v>
      </c>
      <c r="E158" s="6">
        <f t="shared" si="2"/>
        <v>132.68</v>
      </c>
    </row>
    <row r="159" spans="1:5" ht="13.5">
      <c r="A159" s="8" t="s">
        <v>5909</v>
      </c>
      <c r="B159" s="8" t="s">
        <v>6264</v>
      </c>
      <c r="C159" s="8" t="s">
        <v>6118</v>
      </c>
      <c r="D159" s="8" t="s">
        <v>6153</v>
      </c>
      <c r="E159" s="6">
        <f t="shared" si="2"/>
        <v>132.68</v>
      </c>
    </row>
    <row r="160" spans="1:5" ht="13.5">
      <c r="A160" s="8" t="s">
        <v>5909</v>
      </c>
      <c r="B160" s="8" t="s">
        <v>6268</v>
      </c>
      <c r="C160" s="8" t="s">
        <v>4052</v>
      </c>
      <c r="D160" s="8" t="s">
        <v>6269</v>
      </c>
      <c r="E160" s="6">
        <f t="shared" si="2"/>
        <v>50.22</v>
      </c>
    </row>
    <row r="161" spans="1:5" ht="13.5">
      <c r="A161" s="8" t="s">
        <v>5909</v>
      </c>
      <c r="B161" s="8" t="s">
        <v>6270</v>
      </c>
      <c r="C161" s="8" t="s">
        <v>4052</v>
      </c>
      <c r="D161" s="8" t="s">
        <v>6271</v>
      </c>
      <c r="E161" s="6">
        <f t="shared" si="2"/>
        <v>50.22</v>
      </c>
    </row>
    <row r="162" spans="1:5" ht="13.5">
      <c r="A162" s="8" t="s">
        <v>5909</v>
      </c>
      <c r="B162" s="8" t="s">
        <v>6272</v>
      </c>
      <c r="C162" s="8" t="s">
        <v>5962</v>
      </c>
      <c r="D162" s="8" t="s">
        <v>6273</v>
      </c>
      <c r="E162" s="6">
        <f t="shared" si="2"/>
        <v>168.02</v>
      </c>
    </row>
    <row r="163" spans="1:5" ht="13.5">
      <c r="A163" s="8" t="s">
        <v>5909</v>
      </c>
      <c r="B163" s="8" t="s">
        <v>6274</v>
      </c>
      <c r="C163" s="8" t="s">
        <v>6275</v>
      </c>
      <c r="D163" s="8" t="s">
        <v>6276</v>
      </c>
      <c r="E163" s="6">
        <f t="shared" si="2"/>
        <v>140.9384</v>
      </c>
    </row>
    <row r="164" spans="1:5" ht="13.5">
      <c r="A164" s="8" t="s">
        <v>5909</v>
      </c>
      <c r="B164" s="8" t="s">
        <v>6277</v>
      </c>
      <c r="C164" s="8" t="s">
        <v>3517</v>
      </c>
      <c r="D164" s="8" t="s">
        <v>6278</v>
      </c>
      <c r="E164" s="6">
        <f t="shared" si="2"/>
        <v>82.46</v>
      </c>
    </row>
    <row r="165" spans="1:5" ht="13.5">
      <c r="A165" s="8" t="s">
        <v>5909</v>
      </c>
      <c r="B165" s="8" t="s">
        <v>6279</v>
      </c>
      <c r="C165" s="8" t="s">
        <v>6280</v>
      </c>
      <c r="D165" s="8" t="s">
        <v>6417</v>
      </c>
      <c r="E165" s="6">
        <f t="shared" si="2"/>
        <v>76.88</v>
      </c>
    </row>
    <row r="166" spans="1:5" ht="13.5">
      <c r="A166" s="8" t="s">
        <v>5909</v>
      </c>
      <c r="B166" s="8" t="s">
        <v>6418</v>
      </c>
      <c r="C166" s="8" t="s">
        <v>6280</v>
      </c>
      <c r="D166" s="8" t="s">
        <v>6419</v>
      </c>
      <c r="E166" s="6">
        <f t="shared" si="2"/>
        <v>76.88</v>
      </c>
    </row>
    <row r="167" spans="1:5" ht="13.5">
      <c r="A167" s="8" t="s">
        <v>5909</v>
      </c>
      <c r="B167" s="8" t="s">
        <v>6283</v>
      </c>
      <c r="C167" s="8" t="s">
        <v>6280</v>
      </c>
      <c r="D167" s="8" t="s">
        <v>6290</v>
      </c>
      <c r="E167" s="6">
        <f t="shared" si="2"/>
        <v>76.88</v>
      </c>
    </row>
    <row r="168" spans="1:5" ht="13.5">
      <c r="A168" s="8" t="s">
        <v>5909</v>
      </c>
      <c r="B168" s="8" t="s">
        <v>6291</v>
      </c>
      <c r="C168" s="8" t="s">
        <v>786</v>
      </c>
      <c r="D168" s="8" t="s">
        <v>6292</v>
      </c>
      <c r="E168" s="6">
        <f t="shared" si="2"/>
        <v>57.04</v>
      </c>
    </row>
    <row r="169" spans="1:5" ht="13.5">
      <c r="A169" s="8" t="s">
        <v>5909</v>
      </c>
      <c r="B169" s="8" t="s">
        <v>6293</v>
      </c>
      <c r="C169" s="8" t="s">
        <v>786</v>
      </c>
      <c r="D169" s="8" t="s">
        <v>6294</v>
      </c>
      <c r="E169" s="6">
        <f t="shared" si="2"/>
        <v>57.04</v>
      </c>
    </row>
    <row r="170" spans="1:5" ht="13.5">
      <c r="A170" s="8" t="s">
        <v>5909</v>
      </c>
      <c r="B170" s="8" t="s">
        <v>6295</v>
      </c>
      <c r="C170" s="8" t="s">
        <v>786</v>
      </c>
      <c r="D170" s="8" t="s">
        <v>6296</v>
      </c>
      <c r="E170" s="6">
        <f t="shared" si="2"/>
        <v>57.04</v>
      </c>
    </row>
    <row r="171" spans="1:5" ht="13.5">
      <c r="A171" s="8" t="s">
        <v>5909</v>
      </c>
      <c r="B171" s="8" t="s">
        <v>6297</v>
      </c>
      <c r="C171" s="8" t="s">
        <v>6298</v>
      </c>
      <c r="D171" s="8" t="s">
        <v>6299</v>
      </c>
      <c r="E171" s="6">
        <f t="shared" si="2"/>
        <v>290.16</v>
      </c>
    </row>
    <row r="172" spans="1:5" ht="13.5">
      <c r="A172" s="8" t="s">
        <v>5909</v>
      </c>
      <c r="B172" s="8" t="s">
        <v>6300</v>
      </c>
      <c r="C172" s="8" t="s">
        <v>6301</v>
      </c>
      <c r="D172" s="8" t="s">
        <v>6302</v>
      </c>
      <c r="E172" s="6">
        <f t="shared" si="2"/>
        <v>181.66</v>
      </c>
    </row>
    <row r="173" spans="1:5" ht="13.5">
      <c r="A173" s="8" t="s">
        <v>5909</v>
      </c>
      <c r="B173" s="8" t="s">
        <v>6303</v>
      </c>
      <c r="C173" s="8" t="s">
        <v>6230</v>
      </c>
      <c r="D173" s="8" t="s">
        <v>6304</v>
      </c>
      <c r="E173" s="6">
        <f t="shared" si="2"/>
        <v>164.9944</v>
      </c>
    </row>
    <row r="174" spans="1:5" ht="13.5">
      <c r="A174" s="8" t="s">
        <v>5909</v>
      </c>
      <c r="B174" s="8" t="s">
        <v>6305</v>
      </c>
      <c r="C174" s="8" t="s">
        <v>5903</v>
      </c>
      <c r="D174" s="8" t="s">
        <v>6306</v>
      </c>
      <c r="E174" s="6">
        <f t="shared" si="2"/>
        <v>363.816</v>
      </c>
    </row>
    <row r="175" spans="1:5" ht="13.5">
      <c r="A175" s="8" t="s">
        <v>5909</v>
      </c>
      <c r="B175" s="8" t="s">
        <v>6307</v>
      </c>
      <c r="C175" s="8" t="s">
        <v>5903</v>
      </c>
      <c r="D175" s="8" t="s">
        <v>6308</v>
      </c>
      <c r="E175" s="6">
        <f t="shared" si="2"/>
        <v>363.816</v>
      </c>
    </row>
    <row r="176" spans="1:5" ht="13.5">
      <c r="A176" s="8" t="s">
        <v>5909</v>
      </c>
      <c r="B176" s="8" t="s">
        <v>6309</v>
      </c>
      <c r="C176" s="8" t="s">
        <v>6230</v>
      </c>
      <c r="D176" s="8" t="s">
        <v>6310</v>
      </c>
      <c r="E176" s="6">
        <f t="shared" si="2"/>
        <v>164.9944</v>
      </c>
    </row>
    <row r="177" spans="1:5" ht="13.5">
      <c r="A177" s="8" t="s">
        <v>5909</v>
      </c>
      <c r="B177" s="8" t="s">
        <v>6311</v>
      </c>
      <c r="C177" s="8" t="s">
        <v>6312</v>
      </c>
      <c r="D177" s="8" t="s">
        <v>6313</v>
      </c>
      <c r="E177" s="6">
        <f t="shared" si="2"/>
        <v>149.38899999999998</v>
      </c>
    </row>
    <row r="178" spans="1:5" ht="13.5">
      <c r="A178" s="8" t="s">
        <v>5909</v>
      </c>
      <c r="B178" s="8" t="s">
        <v>6314</v>
      </c>
      <c r="C178" s="8" t="s">
        <v>6312</v>
      </c>
      <c r="D178" s="8" t="s">
        <v>6315</v>
      </c>
      <c r="E178" s="6">
        <f t="shared" si="2"/>
        <v>149.38899999999998</v>
      </c>
    </row>
    <row r="179" spans="1:5" ht="13.5">
      <c r="A179" s="8" t="s">
        <v>5909</v>
      </c>
      <c r="B179" s="8" t="s">
        <v>6316</v>
      </c>
      <c r="C179" s="8" t="s">
        <v>6312</v>
      </c>
      <c r="D179" s="8" t="s">
        <v>6317</v>
      </c>
      <c r="E179" s="6">
        <f t="shared" si="2"/>
        <v>149.38899999999998</v>
      </c>
    </row>
    <row r="180" spans="1:5" ht="13.5">
      <c r="A180" s="8" t="s">
        <v>5909</v>
      </c>
      <c r="B180" s="8" t="s">
        <v>6318</v>
      </c>
      <c r="C180" s="8" t="s">
        <v>6319</v>
      </c>
      <c r="D180" s="8" t="s">
        <v>6197</v>
      </c>
      <c r="E180" s="6">
        <f t="shared" si="2"/>
        <v>244.8442</v>
      </c>
    </row>
    <row r="181" spans="1:5" ht="13.5">
      <c r="A181" s="8" t="s">
        <v>5909</v>
      </c>
      <c r="B181" s="8" t="s">
        <v>6198</v>
      </c>
      <c r="C181" s="8" t="s">
        <v>6319</v>
      </c>
      <c r="D181" s="8" t="s">
        <v>6195</v>
      </c>
      <c r="E181" s="6">
        <f t="shared" si="2"/>
        <v>244.8442</v>
      </c>
    </row>
    <row r="182" spans="1:5" ht="13.5">
      <c r="A182" s="8" t="s">
        <v>5909</v>
      </c>
      <c r="B182" s="8" t="s">
        <v>6196</v>
      </c>
      <c r="C182" s="8" t="s">
        <v>6319</v>
      </c>
      <c r="D182" s="8" t="s">
        <v>6078</v>
      </c>
      <c r="E182" s="6">
        <f t="shared" si="2"/>
        <v>244.8442</v>
      </c>
    </row>
    <row r="183" spans="1:5" ht="13.5">
      <c r="A183" s="8" t="s">
        <v>5909</v>
      </c>
      <c r="B183" s="8" t="s">
        <v>6079</v>
      </c>
      <c r="C183" s="8" t="s">
        <v>6080</v>
      </c>
      <c r="D183" s="8" t="s">
        <v>6081</v>
      </c>
      <c r="E183" s="6">
        <f t="shared" si="2"/>
        <v>179.273</v>
      </c>
    </row>
    <row r="184" spans="1:5" ht="13.5">
      <c r="A184" s="8" t="s">
        <v>5909</v>
      </c>
      <c r="B184" s="8" t="s">
        <v>6204</v>
      </c>
      <c r="C184" s="8" t="s">
        <v>3779</v>
      </c>
      <c r="D184" s="8" t="s">
        <v>6326</v>
      </c>
      <c r="E184" s="6">
        <f t="shared" si="2"/>
        <v>91.14</v>
      </c>
    </row>
    <row r="185" spans="1:5" ht="13.5">
      <c r="A185" s="8" t="s">
        <v>5909</v>
      </c>
      <c r="B185" s="8" t="s">
        <v>6327</v>
      </c>
      <c r="C185" s="8" t="s">
        <v>6118</v>
      </c>
      <c r="D185" s="8" t="s">
        <v>6328</v>
      </c>
      <c r="E185" s="6">
        <f t="shared" si="2"/>
        <v>132.68</v>
      </c>
    </row>
    <row r="186" spans="1:5" ht="13.5">
      <c r="A186" s="8" t="s">
        <v>5909</v>
      </c>
      <c r="B186" s="8" t="s">
        <v>6329</v>
      </c>
      <c r="C186" s="8" t="s">
        <v>978</v>
      </c>
      <c r="D186" s="8" t="s">
        <v>6330</v>
      </c>
      <c r="E186" s="6">
        <f t="shared" si="2"/>
        <v>71.29379999999999</v>
      </c>
    </row>
    <row r="187" spans="1:5" ht="13.5">
      <c r="A187" s="8" t="s">
        <v>5909</v>
      </c>
      <c r="B187" s="8" t="s">
        <v>6209</v>
      </c>
      <c r="C187" s="8" t="s">
        <v>978</v>
      </c>
      <c r="D187" s="8" t="s">
        <v>6210</v>
      </c>
      <c r="E187" s="6">
        <f t="shared" si="2"/>
        <v>71.29379999999999</v>
      </c>
    </row>
    <row r="188" spans="1:5" ht="13.5">
      <c r="A188" s="8" t="s">
        <v>5909</v>
      </c>
      <c r="B188" s="8" t="s">
        <v>6211</v>
      </c>
      <c r="C188" s="8" t="s">
        <v>978</v>
      </c>
      <c r="D188" s="8" t="s">
        <v>6334</v>
      </c>
      <c r="E188" s="6">
        <f t="shared" si="2"/>
        <v>71.29379999999999</v>
      </c>
    </row>
    <row r="189" spans="1:5" ht="13.5">
      <c r="A189" s="8" t="s">
        <v>5909</v>
      </c>
      <c r="B189" s="8" t="s">
        <v>6335</v>
      </c>
      <c r="C189" s="8" t="s">
        <v>6336</v>
      </c>
      <c r="D189" s="8" t="s">
        <v>6337</v>
      </c>
      <c r="E189" s="6">
        <f t="shared" si="2"/>
        <v>231.87380000000002</v>
      </c>
    </row>
    <row r="190" spans="1:5" ht="13.5">
      <c r="A190" s="8" t="s">
        <v>5909</v>
      </c>
      <c r="B190" s="8" t="s">
        <v>6338</v>
      </c>
      <c r="C190" s="8" t="s">
        <v>6339</v>
      </c>
      <c r="D190" s="8" t="s">
        <v>6340</v>
      </c>
      <c r="E190" s="6">
        <f t="shared" si="2"/>
        <v>153.76</v>
      </c>
    </row>
    <row r="191" spans="1:5" ht="13.5">
      <c r="A191" s="8" t="s">
        <v>5909</v>
      </c>
      <c r="B191" s="8" t="s">
        <v>6341</v>
      </c>
      <c r="C191" s="8" t="s">
        <v>6342</v>
      </c>
      <c r="D191" s="8" t="s">
        <v>6343</v>
      </c>
      <c r="E191" s="6">
        <f t="shared" si="2"/>
        <v>80.07300000000001</v>
      </c>
    </row>
    <row r="192" spans="1:5" ht="13.5">
      <c r="A192" s="8" t="s">
        <v>5909</v>
      </c>
      <c r="B192" s="8" t="s">
        <v>6344</v>
      </c>
      <c r="C192" s="8" t="s">
        <v>791</v>
      </c>
      <c r="D192" s="8" t="s">
        <v>6345</v>
      </c>
      <c r="E192" s="6">
        <f t="shared" si="2"/>
        <v>130.2</v>
      </c>
    </row>
    <row r="193" spans="1:5" ht="13.5">
      <c r="A193" s="8" t="s">
        <v>5909</v>
      </c>
      <c r="B193" s="8" t="s">
        <v>6346</v>
      </c>
      <c r="C193" s="8" t="s">
        <v>6347</v>
      </c>
      <c r="D193" s="8" t="s">
        <v>6348</v>
      </c>
      <c r="E193" s="6">
        <f t="shared" si="2"/>
        <v>170.5</v>
      </c>
    </row>
    <row r="194" spans="1:5" ht="13.5">
      <c r="A194" s="8" t="s">
        <v>5909</v>
      </c>
      <c r="B194" s="8" t="s">
        <v>6349</v>
      </c>
      <c r="C194" s="8" t="s">
        <v>6347</v>
      </c>
      <c r="D194" s="8" t="s">
        <v>6479</v>
      </c>
      <c r="E194" s="6">
        <f t="shared" si="2"/>
        <v>170.5</v>
      </c>
    </row>
    <row r="195" spans="1:5" ht="13.5">
      <c r="A195" s="8" t="s">
        <v>5909</v>
      </c>
      <c r="B195" s="8" t="s">
        <v>6480</v>
      </c>
      <c r="C195" s="8" t="s">
        <v>1361</v>
      </c>
      <c r="D195" s="8" t="s">
        <v>6481</v>
      </c>
      <c r="E195" s="6">
        <f t="shared" si="2"/>
        <v>123.38</v>
      </c>
    </row>
    <row r="196" spans="1:5" ht="13.5">
      <c r="A196" s="8" t="s">
        <v>5909</v>
      </c>
      <c r="B196" s="8" t="s">
        <v>6482</v>
      </c>
      <c r="C196" s="8" t="s">
        <v>6347</v>
      </c>
      <c r="D196" s="8" t="s">
        <v>6483</v>
      </c>
      <c r="E196" s="6">
        <f t="shared" si="2"/>
        <v>170.5</v>
      </c>
    </row>
    <row r="197" spans="1:5" ht="13.5">
      <c r="A197" s="8" t="s">
        <v>5909</v>
      </c>
      <c r="B197" s="8" t="s">
        <v>6484</v>
      </c>
      <c r="C197" s="8" t="s">
        <v>3688</v>
      </c>
      <c r="D197" s="8" t="s">
        <v>6353</v>
      </c>
      <c r="E197" s="6">
        <f t="shared" si="2"/>
        <v>118.42</v>
      </c>
    </row>
    <row r="198" spans="1:5" ht="13.5">
      <c r="A198" s="8" t="s">
        <v>5909</v>
      </c>
      <c r="B198" s="8" t="s">
        <v>6354</v>
      </c>
      <c r="C198" s="8" t="s">
        <v>4211</v>
      </c>
      <c r="D198" s="8" t="s">
        <v>6355</v>
      </c>
      <c r="E198" s="6">
        <f t="shared" si="2"/>
        <v>150.04</v>
      </c>
    </row>
    <row r="199" spans="1:5" ht="13.5">
      <c r="A199" s="8" t="s">
        <v>5909</v>
      </c>
      <c r="B199" s="8" t="s">
        <v>6356</v>
      </c>
      <c r="C199" s="8" t="s">
        <v>4211</v>
      </c>
      <c r="D199" s="8" t="s">
        <v>6363</v>
      </c>
      <c r="E199" s="6">
        <f t="shared" si="2"/>
        <v>150.04</v>
      </c>
    </row>
    <row r="200" spans="1:5" ht="13.5">
      <c r="A200" s="8" t="s">
        <v>5909</v>
      </c>
      <c r="B200" s="8" t="s">
        <v>6364</v>
      </c>
      <c r="C200" s="8" t="s">
        <v>3499</v>
      </c>
      <c r="D200" s="8" t="s">
        <v>6365</v>
      </c>
      <c r="E200" s="6">
        <f t="shared" si="2"/>
        <v>157.48</v>
      </c>
    </row>
    <row r="201" spans="1:5" ht="13.5">
      <c r="A201" s="8" t="s">
        <v>5909</v>
      </c>
      <c r="B201" s="8" t="s">
        <v>6366</v>
      </c>
      <c r="C201" s="8" t="s">
        <v>791</v>
      </c>
      <c r="D201" s="8" t="s">
        <v>6367</v>
      </c>
      <c r="E201" s="6">
        <f t="shared" si="2"/>
        <v>130.2</v>
      </c>
    </row>
    <row r="202" spans="1:5" ht="13.5">
      <c r="A202" s="8" t="s">
        <v>5909</v>
      </c>
      <c r="B202" s="8" t="s">
        <v>6368</v>
      </c>
      <c r="C202" s="8" t="s">
        <v>791</v>
      </c>
      <c r="D202" s="8" t="s">
        <v>6369</v>
      </c>
      <c r="E202" s="6">
        <f t="shared" si="2"/>
        <v>130.2</v>
      </c>
    </row>
    <row r="203" spans="1:5" ht="13.5">
      <c r="A203" s="8" t="s">
        <v>5909</v>
      </c>
      <c r="B203" s="8" t="s">
        <v>6370</v>
      </c>
      <c r="C203" s="8" t="s">
        <v>6371</v>
      </c>
      <c r="D203" s="8" t="s">
        <v>6372</v>
      </c>
      <c r="E203" s="6">
        <f t="shared" si="2"/>
        <v>91.28880000000001</v>
      </c>
    </row>
    <row r="204" spans="1:5" ht="13.5">
      <c r="A204" s="8" t="s">
        <v>5909</v>
      </c>
      <c r="B204" s="8" t="s">
        <v>6373</v>
      </c>
      <c r="C204" s="8" t="s">
        <v>6371</v>
      </c>
      <c r="D204" s="8" t="s">
        <v>6374</v>
      </c>
      <c r="E204" s="6">
        <f t="shared" si="2"/>
        <v>91.28880000000001</v>
      </c>
    </row>
    <row r="205" spans="1:5" ht="13.5">
      <c r="A205" s="8" t="s">
        <v>5909</v>
      </c>
      <c r="B205" s="8" t="s">
        <v>6375</v>
      </c>
      <c r="C205" s="8" t="s">
        <v>6376</v>
      </c>
      <c r="D205" s="8" t="s">
        <v>6377</v>
      </c>
      <c r="E205" s="6">
        <f t="shared" si="2"/>
        <v>82.9932</v>
      </c>
    </row>
    <row r="206" spans="1:5" ht="13.5">
      <c r="A206" s="8" t="s">
        <v>5909</v>
      </c>
      <c r="B206" s="8" t="s">
        <v>6378</v>
      </c>
      <c r="C206" s="8" t="s">
        <v>6371</v>
      </c>
      <c r="D206" s="8" t="s">
        <v>6379</v>
      </c>
      <c r="E206" s="6">
        <f aca="true" t="shared" si="3" ref="E206:E269">C206*0.62</f>
        <v>91.28880000000001</v>
      </c>
    </row>
    <row r="207" spans="1:5" ht="13.5">
      <c r="A207" s="8" t="s">
        <v>5909</v>
      </c>
      <c r="B207" s="8" t="s">
        <v>6380</v>
      </c>
      <c r="C207" s="8" t="s">
        <v>1654</v>
      </c>
      <c r="D207" s="8" t="s">
        <v>6381</v>
      </c>
      <c r="E207" s="6">
        <f t="shared" si="3"/>
        <v>37.1938</v>
      </c>
    </row>
    <row r="208" spans="1:5" ht="13.5">
      <c r="A208" s="8" t="s">
        <v>5909</v>
      </c>
      <c r="B208" s="8" t="s">
        <v>6382</v>
      </c>
      <c r="C208" s="8" t="s">
        <v>6383</v>
      </c>
      <c r="D208" s="8" t="s">
        <v>6384</v>
      </c>
      <c r="E208" s="6">
        <f t="shared" si="3"/>
        <v>367.66</v>
      </c>
    </row>
    <row r="209" spans="1:5" ht="13.5">
      <c r="A209" s="8" t="s">
        <v>5909</v>
      </c>
      <c r="B209" s="8" t="s">
        <v>6385</v>
      </c>
      <c r="C209" s="8" t="s">
        <v>6383</v>
      </c>
      <c r="D209" s="8" t="s">
        <v>6386</v>
      </c>
      <c r="E209" s="6">
        <f t="shared" si="3"/>
        <v>367.66</v>
      </c>
    </row>
    <row r="210" spans="1:5" ht="13.5">
      <c r="A210" s="8" t="s">
        <v>5909</v>
      </c>
      <c r="B210" s="8" t="s">
        <v>6387</v>
      </c>
      <c r="C210" s="8" t="s">
        <v>6383</v>
      </c>
      <c r="D210" s="8" t="s">
        <v>6388</v>
      </c>
      <c r="E210" s="6">
        <f t="shared" si="3"/>
        <v>367.66</v>
      </c>
    </row>
    <row r="211" spans="1:5" ht="13.5">
      <c r="A211" s="8" t="s">
        <v>5909</v>
      </c>
      <c r="B211" s="8" t="s">
        <v>6389</v>
      </c>
      <c r="C211" s="8" t="s">
        <v>6390</v>
      </c>
      <c r="D211" s="8" t="s">
        <v>6255</v>
      </c>
      <c r="E211" s="6">
        <f t="shared" si="3"/>
        <v>151.28</v>
      </c>
    </row>
    <row r="212" spans="1:5" ht="13.5">
      <c r="A212" s="8" t="s">
        <v>5909</v>
      </c>
      <c r="B212" s="8" t="s">
        <v>6256</v>
      </c>
      <c r="C212" s="8" t="s">
        <v>4133</v>
      </c>
      <c r="D212" s="8" t="s">
        <v>6257</v>
      </c>
      <c r="E212" s="6">
        <f t="shared" si="3"/>
        <v>179.8</v>
      </c>
    </row>
    <row r="213" spans="1:5" ht="13.5">
      <c r="A213" s="8" t="s">
        <v>5909</v>
      </c>
      <c r="B213" s="8" t="s">
        <v>6258</v>
      </c>
      <c r="C213" s="8" t="s">
        <v>6140</v>
      </c>
      <c r="D213" s="8" t="s">
        <v>6141</v>
      </c>
      <c r="E213" s="6">
        <f t="shared" si="3"/>
        <v>128.24699999999999</v>
      </c>
    </row>
    <row r="214" spans="1:5" ht="13.5">
      <c r="A214" s="8" t="s">
        <v>5909</v>
      </c>
      <c r="B214" s="8" t="s">
        <v>6142</v>
      </c>
      <c r="C214" s="8" t="s">
        <v>6143</v>
      </c>
      <c r="D214" s="8" t="s">
        <v>6144</v>
      </c>
      <c r="E214" s="6">
        <f t="shared" si="3"/>
        <v>182.28</v>
      </c>
    </row>
    <row r="215" spans="1:5" ht="13.5">
      <c r="A215" s="8" t="s">
        <v>5909</v>
      </c>
      <c r="B215" s="8" t="s">
        <v>6145</v>
      </c>
      <c r="C215" s="8" t="s">
        <v>6143</v>
      </c>
      <c r="D215" s="8" t="s">
        <v>6146</v>
      </c>
      <c r="E215" s="6">
        <f t="shared" si="3"/>
        <v>182.28</v>
      </c>
    </row>
    <row r="216" spans="1:5" ht="13.5">
      <c r="A216" s="8" t="s">
        <v>5909</v>
      </c>
      <c r="B216" s="8" t="s">
        <v>6401</v>
      </c>
      <c r="C216" s="8" t="s">
        <v>6143</v>
      </c>
      <c r="D216" s="8" t="s">
        <v>6402</v>
      </c>
      <c r="E216" s="6">
        <f t="shared" si="3"/>
        <v>182.28</v>
      </c>
    </row>
    <row r="217" spans="1:5" ht="13.5">
      <c r="A217" s="8" t="s">
        <v>5909</v>
      </c>
      <c r="B217" s="8" t="s">
        <v>6403</v>
      </c>
      <c r="C217" s="8" t="s">
        <v>6265</v>
      </c>
      <c r="D217" s="8" t="s">
        <v>6266</v>
      </c>
      <c r="E217" s="6">
        <f t="shared" si="3"/>
        <v>302.56</v>
      </c>
    </row>
    <row r="218" spans="1:5" ht="13.5">
      <c r="A218" s="8" t="s">
        <v>5909</v>
      </c>
      <c r="B218" s="8" t="s">
        <v>6267</v>
      </c>
      <c r="C218" s="8" t="s">
        <v>6265</v>
      </c>
      <c r="D218" s="8" t="s">
        <v>6404</v>
      </c>
      <c r="E218" s="6">
        <f t="shared" si="3"/>
        <v>302.56</v>
      </c>
    </row>
    <row r="219" spans="1:5" ht="13.5">
      <c r="A219" s="8" t="s">
        <v>5909</v>
      </c>
      <c r="B219" s="8" t="s">
        <v>6405</v>
      </c>
      <c r="C219" s="8" t="s">
        <v>6265</v>
      </c>
      <c r="D219" s="8" t="s">
        <v>6406</v>
      </c>
      <c r="E219" s="6">
        <f t="shared" si="3"/>
        <v>302.56</v>
      </c>
    </row>
    <row r="220" spans="1:5" ht="13.5">
      <c r="A220" s="8" t="s">
        <v>5909</v>
      </c>
      <c r="B220" s="8" t="s">
        <v>6407</v>
      </c>
      <c r="C220" s="8" t="s">
        <v>6408</v>
      </c>
      <c r="D220" s="8" t="s">
        <v>6409</v>
      </c>
      <c r="E220" s="6">
        <f t="shared" si="3"/>
        <v>130.851</v>
      </c>
    </row>
    <row r="221" spans="1:5" ht="13.5">
      <c r="A221" s="8" t="s">
        <v>5909</v>
      </c>
      <c r="B221" s="8" t="s">
        <v>6410</v>
      </c>
      <c r="C221" s="8" t="s">
        <v>6411</v>
      </c>
      <c r="D221" s="8" t="s">
        <v>6412</v>
      </c>
      <c r="E221" s="6">
        <f t="shared" si="3"/>
        <v>176.7</v>
      </c>
    </row>
    <row r="222" spans="1:5" ht="13.5">
      <c r="A222" s="8" t="s">
        <v>5909</v>
      </c>
      <c r="B222" s="8" t="s">
        <v>6413</v>
      </c>
      <c r="C222" s="8" t="s">
        <v>6414</v>
      </c>
      <c r="D222" s="8" t="s">
        <v>6415</v>
      </c>
      <c r="E222" s="6">
        <f t="shared" si="3"/>
        <v>216.38</v>
      </c>
    </row>
    <row r="223" spans="1:5" ht="13.5">
      <c r="A223" s="8" t="s">
        <v>5909</v>
      </c>
      <c r="B223" s="8" t="s">
        <v>6416</v>
      </c>
      <c r="C223" s="8" t="s">
        <v>6414</v>
      </c>
      <c r="D223" s="8" t="s">
        <v>6528</v>
      </c>
      <c r="E223" s="6">
        <f t="shared" si="3"/>
        <v>216.38</v>
      </c>
    </row>
    <row r="224" spans="1:5" ht="13.5">
      <c r="A224" s="8" t="s">
        <v>5909</v>
      </c>
      <c r="B224" s="8" t="s">
        <v>6529</v>
      </c>
      <c r="C224" s="8" t="s">
        <v>6414</v>
      </c>
      <c r="D224" s="8" t="s">
        <v>6530</v>
      </c>
      <c r="E224" s="6">
        <f t="shared" si="3"/>
        <v>216.38</v>
      </c>
    </row>
    <row r="225" spans="1:5" ht="13.5">
      <c r="A225" s="8" t="s">
        <v>5909</v>
      </c>
      <c r="B225" s="8" t="s">
        <v>6420</v>
      </c>
      <c r="C225" s="8" t="s">
        <v>6421</v>
      </c>
      <c r="D225" s="8" t="s">
        <v>6422</v>
      </c>
      <c r="E225" s="6">
        <f t="shared" si="3"/>
        <v>166.16</v>
      </c>
    </row>
    <row r="226" spans="1:5" ht="13.5">
      <c r="A226" s="8" t="s">
        <v>5909</v>
      </c>
      <c r="B226" s="8" t="s">
        <v>6423</v>
      </c>
      <c r="C226" s="8" t="s">
        <v>6424</v>
      </c>
      <c r="D226" s="8" t="s">
        <v>6441</v>
      </c>
      <c r="E226" s="6">
        <f t="shared" si="3"/>
        <v>319.92</v>
      </c>
    </row>
    <row r="227" spans="1:5" ht="13.5">
      <c r="A227" s="8" t="s">
        <v>5909</v>
      </c>
      <c r="B227" s="8" t="s">
        <v>6442</v>
      </c>
      <c r="C227" s="8" t="s">
        <v>2888</v>
      </c>
      <c r="D227" s="8" t="s">
        <v>6443</v>
      </c>
      <c r="E227" s="6">
        <f t="shared" si="3"/>
        <v>131.44</v>
      </c>
    </row>
    <row r="228" spans="1:5" ht="13.5">
      <c r="A228" s="8" t="s">
        <v>5909</v>
      </c>
      <c r="B228" s="8" t="s">
        <v>6444</v>
      </c>
      <c r="C228" s="8" t="s">
        <v>6445</v>
      </c>
      <c r="D228" s="8" t="s">
        <v>6446</v>
      </c>
      <c r="E228" s="6">
        <f t="shared" si="3"/>
        <v>246.14</v>
      </c>
    </row>
    <row r="229" spans="1:5" ht="13.5">
      <c r="A229" s="8" t="s">
        <v>5909</v>
      </c>
      <c r="B229" s="8" t="s">
        <v>6447</v>
      </c>
      <c r="C229" s="8" t="s">
        <v>6448</v>
      </c>
      <c r="D229" s="8" t="s">
        <v>6449</v>
      </c>
      <c r="E229" s="6">
        <f t="shared" si="3"/>
        <v>393.7</v>
      </c>
    </row>
    <row r="230" spans="1:5" ht="27">
      <c r="A230" s="8" t="s">
        <v>5909</v>
      </c>
      <c r="B230" s="8" t="s">
        <v>6450</v>
      </c>
      <c r="C230" s="8" t="s">
        <v>6451</v>
      </c>
      <c r="D230" s="8" t="s">
        <v>6452</v>
      </c>
      <c r="E230" s="6">
        <f t="shared" si="3"/>
        <v>44.02</v>
      </c>
    </row>
    <row r="231" spans="1:5" ht="13.5">
      <c r="A231" s="8" t="s">
        <v>5909</v>
      </c>
      <c r="B231" s="8" t="s">
        <v>6453</v>
      </c>
      <c r="C231" s="8" t="s">
        <v>561</v>
      </c>
      <c r="D231" s="8" t="s">
        <v>6454</v>
      </c>
      <c r="E231" s="6">
        <f t="shared" si="3"/>
        <v>47.12</v>
      </c>
    </row>
    <row r="232" spans="1:5" ht="13.5">
      <c r="A232" s="8" t="s">
        <v>5909</v>
      </c>
      <c r="B232" s="8" t="s">
        <v>6455</v>
      </c>
      <c r="C232" s="8" t="s">
        <v>561</v>
      </c>
      <c r="D232" s="8" t="s">
        <v>6456</v>
      </c>
      <c r="E232" s="6">
        <f t="shared" si="3"/>
        <v>47.12</v>
      </c>
    </row>
    <row r="233" spans="1:5" ht="13.5">
      <c r="A233" s="8" t="s">
        <v>5909</v>
      </c>
      <c r="B233" s="8" t="s">
        <v>6457</v>
      </c>
      <c r="C233" s="8" t="s">
        <v>6458</v>
      </c>
      <c r="D233" s="8" t="s">
        <v>6459</v>
      </c>
      <c r="E233" s="6">
        <f t="shared" si="3"/>
        <v>143.84</v>
      </c>
    </row>
    <row r="234" spans="1:5" ht="13.5">
      <c r="A234" s="8" t="s">
        <v>5909</v>
      </c>
      <c r="B234" s="8" t="s">
        <v>6460</v>
      </c>
      <c r="C234" s="8" t="s">
        <v>6461</v>
      </c>
      <c r="D234" s="8" t="s">
        <v>6462</v>
      </c>
      <c r="E234" s="6">
        <f t="shared" si="3"/>
        <v>288.3</v>
      </c>
    </row>
    <row r="235" spans="1:5" ht="13.5">
      <c r="A235" s="8" t="s">
        <v>5909</v>
      </c>
      <c r="B235" s="8" t="s">
        <v>6463</v>
      </c>
      <c r="C235" s="8" t="s">
        <v>6461</v>
      </c>
      <c r="D235" s="8" t="s">
        <v>6464</v>
      </c>
      <c r="E235" s="6">
        <f t="shared" si="3"/>
        <v>288.3</v>
      </c>
    </row>
    <row r="236" spans="1:5" ht="13.5">
      <c r="A236" s="8" t="s">
        <v>5909</v>
      </c>
      <c r="B236" s="8" t="s">
        <v>6465</v>
      </c>
      <c r="C236" s="8" t="s">
        <v>6461</v>
      </c>
      <c r="D236" s="8" t="s">
        <v>6320</v>
      </c>
      <c r="E236" s="6">
        <f t="shared" si="3"/>
        <v>288.3</v>
      </c>
    </row>
    <row r="237" spans="1:5" ht="13.5">
      <c r="A237" s="8" t="s">
        <v>5909</v>
      </c>
      <c r="B237" s="8" t="s">
        <v>6321</v>
      </c>
      <c r="C237" s="8" t="s">
        <v>6322</v>
      </c>
      <c r="D237" s="8" t="s">
        <v>6323</v>
      </c>
      <c r="E237" s="6">
        <f t="shared" si="3"/>
        <v>139.6426</v>
      </c>
    </row>
    <row r="238" spans="1:5" ht="13.5">
      <c r="A238" s="8" t="s">
        <v>5909</v>
      </c>
      <c r="B238" s="8" t="s">
        <v>6324</v>
      </c>
      <c r="C238" s="8" t="s">
        <v>6002</v>
      </c>
      <c r="D238" s="8" t="s">
        <v>6199</v>
      </c>
      <c r="E238" s="6">
        <f t="shared" si="3"/>
        <v>361.5716</v>
      </c>
    </row>
    <row r="239" spans="1:5" ht="13.5">
      <c r="A239" s="8" t="s">
        <v>5909</v>
      </c>
      <c r="B239" s="8" t="s">
        <v>6200</v>
      </c>
      <c r="C239" s="8" t="s">
        <v>6201</v>
      </c>
      <c r="D239" s="8" t="s">
        <v>6202</v>
      </c>
      <c r="E239" s="6">
        <f t="shared" si="3"/>
        <v>90.9664</v>
      </c>
    </row>
    <row r="240" spans="1:5" ht="13.5">
      <c r="A240" s="8" t="s">
        <v>5909</v>
      </c>
      <c r="B240" s="8" t="s">
        <v>6203</v>
      </c>
      <c r="C240" s="8" t="s">
        <v>3854</v>
      </c>
      <c r="D240" s="8" t="s">
        <v>6466</v>
      </c>
      <c r="E240" s="6">
        <f t="shared" si="3"/>
        <v>173.6</v>
      </c>
    </row>
    <row r="241" spans="1:5" ht="13.5">
      <c r="A241" s="8" t="s">
        <v>5909</v>
      </c>
      <c r="B241" s="8" t="s">
        <v>6467</v>
      </c>
      <c r="C241" s="8" t="s">
        <v>4132</v>
      </c>
      <c r="D241" s="8" t="s">
        <v>6468</v>
      </c>
      <c r="E241" s="6">
        <f t="shared" si="3"/>
        <v>96.1</v>
      </c>
    </row>
    <row r="242" spans="1:5" ht="13.5">
      <c r="A242" s="8" t="s">
        <v>5909</v>
      </c>
      <c r="B242" s="8" t="s">
        <v>6469</v>
      </c>
      <c r="C242" s="8" t="s">
        <v>5908</v>
      </c>
      <c r="D242" s="8" t="s">
        <v>6470</v>
      </c>
      <c r="E242" s="6">
        <f t="shared" si="3"/>
        <v>84.94</v>
      </c>
    </row>
    <row r="243" spans="1:5" ht="13.5">
      <c r="A243" s="8" t="s">
        <v>5909</v>
      </c>
      <c r="B243" s="8" t="s">
        <v>6331</v>
      </c>
      <c r="C243" s="8" t="s">
        <v>6033</v>
      </c>
      <c r="D243" s="8" t="s">
        <v>6332</v>
      </c>
      <c r="E243" s="6">
        <f t="shared" si="3"/>
        <v>52.2288</v>
      </c>
    </row>
    <row r="244" spans="1:5" ht="13.5">
      <c r="A244" s="8" t="s">
        <v>5909</v>
      </c>
      <c r="B244" s="8" t="s">
        <v>6333</v>
      </c>
      <c r="C244" s="8" t="s">
        <v>6033</v>
      </c>
      <c r="D244" s="8" t="s">
        <v>6471</v>
      </c>
      <c r="E244" s="6">
        <f t="shared" si="3"/>
        <v>52.2288</v>
      </c>
    </row>
    <row r="245" spans="1:5" ht="13.5">
      <c r="A245" s="8" t="s">
        <v>5909</v>
      </c>
      <c r="B245" s="8" t="s">
        <v>6472</v>
      </c>
      <c r="C245" s="8" t="s">
        <v>6473</v>
      </c>
      <c r="D245" s="8" t="s">
        <v>6474</v>
      </c>
      <c r="E245" s="6">
        <f t="shared" si="3"/>
        <v>60.648399999999995</v>
      </c>
    </row>
    <row r="246" spans="1:5" ht="13.5">
      <c r="A246" s="8" t="s">
        <v>5909</v>
      </c>
      <c r="B246" s="8" t="s">
        <v>6475</v>
      </c>
      <c r="C246" s="8" t="s">
        <v>5997</v>
      </c>
      <c r="D246" s="8" t="s">
        <v>6476</v>
      </c>
      <c r="E246" s="6">
        <f t="shared" si="3"/>
        <v>101.67999999999999</v>
      </c>
    </row>
    <row r="247" spans="1:5" ht="13.5">
      <c r="A247" s="8" t="s">
        <v>5909</v>
      </c>
      <c r="B247" s="8" t="s">
        <v>6477</v>
      </c>
      <c r="C247" s="8" t="s">
        <v>6478</v>
      </c>
      <c r="D247" s="8" t="s">
        <v>6576</v>
      </c>
      <c r="E247" s="6">
        <f t="shared" si="3"/>
        <v>220.72</v>
      </c>
    </row>
    <row r="248" spans="1:5" ht="13.5">
      <c r="A248" s="8" t="s">
        <v>5909</v>
      </c>
      <c r="B248" s="8" t="s">
        <v>6577</v>
      </c>
      <c r="C248" s="8" t="s">
        <v>4130</v>
      </c>
      <c r="D248" s="8" t="s">
        <v>6578</v>
      </c>
      <c r="E248" s="6">
        <f t="shared" si="3"/>
        <v>0</v>
      </c>
    </row>
    <row r="249" spans="1:5" ht="13.5">
      <c r="A249" s="8" t="s">
        <v>5909</v>
      </c>
      <c r="B249" s="8" t="s">
        <v>6579</v>
      </c>
      <c r="C249" s="8" t="s">
        <v>6580</v>
      </c>
      <c r="D249" s="8" t="s">
        <v>6126</v>
      </c>
      <c r="E249" s="6">
        <f t="shared" si="3"/>
        <v>210.8</v>
      </c>
    </row>
    <row r="250" spans="1:5" ht="13.5">
      <c r="A250" s="8" t="s">
        <v>5909</v>
      </c>
      <c r="B250" s="8" t="s">
        <v>6581</v>
      </c>
      <c r="C250" s="8" t="s">
        <v>4211</v>
      </c>
      <c r="D250" s="8" t="s">
        <v>6582</v>
      </c>
      <c r="E250" s="6">
        <f t="shared" si="3"/>
        <v>150.04</v>
      </c>
    </row>
    <row r="251" spans="1:5" ht="13.5">
      <c r="A251" s="8" t="s">
        <v>5909</v>
      </c>
      <c r="B251" s="8" t="s">
        <v>6485</v>
      </c>
      <c r="C251" s="8" t="s">
        <v>6100</v>
      </c>
      <c r="D251" s="8" t="s">
        <v>6486</v>
      </c>
      <c r="E251" s="6">
        <f t="shared" si="3"/>
        <v>214.52</v>
      </c>
    </row>
    <row r="252" spans="1:5" ht="13.5">
      <c r="A252" s="8" t="s">
        <v>5909</v>
      </c>
      <c r="B252" s="8" t="s">
        <v>6487</v>
      </c>
      <c r="C252" s="8" t="s">
        <v>6100</v>
      </c>
      <c r="D252" s="8" t="s">
        <v>6488</v>
      </c>
      <c r="E252" s="6">
        <f t="shared" si="3"/>
        <v>214.52</v>
      </c>
    </row>
    <row r="253" spans="1:5" ht="13.5">
      <c r="A253" s="8" t="s">
        <v>5909</v>
      </c>
      <c r="B253" s="8" t="s">
        <v>6489</v>
      </c>
      <c r="C253" s="8" t="s">
        <v>6298</v>
      </c>
      <c r="D253" s="8" t="s">
        <v>6359</v>
      </c>
      <c r="E253" s="6">
        <f t="shared" si="3"/>
        <v>290.16</v>
      </c>
    </row>
    <row r="254" spans="1:5" ht="13.5">
      <c r="A254" s="8" t="s">
        <v>5909</v>
      </c>
      <c r="B254" s="8" t="s">
        <v>6360</v>
      </c>
      <c r="C254" s="8" t="s">
        <v>4014</v>
      </c>
      <c r="D254" s="8" t="s">
        <v>6361</v>
      </c>
      <c r="E254" s="6">
        <f t="shared" si="3"/>
        <v>138.26</v>
      </c>
    </row>
    <row r="255" spans="1:5" ht="13.5">
      <c r="A255" s="8" t="s">
        <v>5909</v>
      </c>
      <c r="B255" s="8" t="s">
        <v>6362</v>
      </c>
      <c r="C255" s="8" t="s">
        <v>710</v>
      </c>
      <c r="D255" s="8" t="s">
        <v>6391</v>
      </c>
      <c r="E255" s="6">
        <f t="shared" si="3"/>
        <v>51.453799999999994</v>
      </c>
    </row>
    <row r="256" spans="1:5" ht="13.5">
      <c r="A256" s="8" t="s">
        <v>5909</v>
      </c>
      <c r="B256" s="8" t="s">
        <v>6392</v>
      </c>
      <c r="C256" s="8" t="s">
        <v>3232</v>
      </c>
      <c r="D256" s="8" t="s">
        <v>6393</v>
      </c>
      <c r="E256" s="6">
        <f t="shared" si="3"/>
        <v>33.473800000000004</v>
      </c>
    </row>
    <row r="257" spans="1:5" ht="13.5">
      <c r="A257" s="8" t="s">
        <v>5909</v>
      </c>
      <c r="B257" s="8" t="s">
        <v>6394</v>
      </c>
      <c r="C257" s="8" t="s">
        <v>1571</v>
      </c>
      <c r="D257" s="8" t="s">
        <v>6395</v>
      </c>
      <c r="E257" s="6">
        <f t="shared" si="3"/>
        <v>58.8938</v>
      </c>
    </row>
    <row r="258" spans="1:5" ht="13.5">
      <c r="A258" s="8" t="s">
        <v>5909</v>
      </c>
      <c r="B258" s="8" t="s">
        <v>6396</v>
      </c>
      <c r="C258" s="8" t="s">
        <v>6397</v>
      </c>
      <c r="D258" s="8" t="s">
        <v>6398</v>
      </c>
      <c r="E258" s="6">
        <f t="shared" si="3"/>
        <v>99.8138</v>
      </c>
    </row>
    <row r="259" spans="1:5" ht="13.5">
      <c r="A259" s="8" t="s">
        <v>5909</v>
      </c>
      <c r="B259" s="8" t="s">
        <v>6399</v>
      </c>
      <c r="C259" s="8" t="s">
        <v>1697</v>
      </c>
      <c r="D259" s="8" t="s">
        <v>6622</v>
      </c>
      <c r="E259" s="6">
        <f t="shared" si="3"/>
        <v>68.1938</v>
      </c>
    </row>
    <row r="260" spans="1:5" ht="13.5">
      <c r="A260" s="8" t="s">
        <v>5909</v>
      </c>
      <c r="B260" s="8" t="s">
        <v>6623</v>
      </c>
      <c r="C260" s="8" t="s">
        <v>914</v>
      </c>
      <c r="D260" s="8" t="s">
        <v>6624</v>
      </c>
      <c r="E260" s="6">
        <f t="shared" si="3"/>
        <v>42.773799999999994</v>
      </c>
    </row>
    <row r="261" spans="1:5" ht="13.5">
      <c r="A261" s="8" t="s">
        <v>5909</v>
      </c>
      <c r="B261" s="8" t="s">
        <v>6625</v>
      </c>
      <c r="C261" s="8" t="s">
        <v>2746</v>
      </c>
      <c r="D261" s="8" t="s">
        <v>6531</v>
      </c>
      <c r="E261" s="6">
        <f t="shared" si="3"/>
        <v>48.0438</v>
      </c>
    </row>
    <row r="262" spans="1:5" ht="13.5">
      <c r="A262" s="8" t="s">
        <v>5909</v>
      </c>
      <c r="B262" s="8" t="s">
        <v>6532</v>
      </c>
      <c r="C262" s="8" t="s">
        <v>6533</v>
      </c>
      <c r="D262" s="8" t="s">
        <v>6425</v>
      </c>
      <c r="E262" s="6">
        <f t="shared" si="3"/>
        <v>93.61380000000001</v>
      </c>
    </row>
    <row r="263" spans="1:5" ht="13.5">
      <c r="A263" s="8" t="s">
        <v>5909</v>
      </c>
      <c r="B263" s="8" t="s">
        <v>6426</v>
      </c>
      <c r="C263" s="8" t="s">
        <v>913</v>
      </c>
      <c r="D263" s="8" t="s">
        <v>6427</v>
      </c>
      <c r="E263" s="6">
        <f t="shared" si="3"/>
        <v>43.3938</v>
      </c>
    </row>
    <row r="264" spans="1:5" ht="13.5">
      <c r="A264" s="8" t="s">
        <v>5909</v>
      </c>
      <c r="B264" s="8" t="s">
        <v>6428</v>
      </c>
      <c r="C264" s="8" t="s">
        <v>1330</v>
      </c>
      <c r="D264" s="8" t="s">
        <v>6429</v>
      </c>
      <c r="E264" s="6">
        <f t="shared" si="3"/>
        <v>55.7938</v>
      </c>
    </row>
    <row r="265" spans="1:5" ht="13.5">
      <c r="A265" s="8" t="s">
        <v>5909</v>
      </c>
      <c r="B265" s="8" t="s">
        <v>6430</v>
      </c>
      <c r="C265" s="8" t="s">
        <v>6431</v>
      </c>
      <c r="D265" s="8" t="s">
        <v>6432</v>
      </c>
      <c r="E265" s="6">
        <f t="shared" si="3"/>
        <v>128.34</v>
      </c>
    </row>
    <row r="266" spans="1:5" ht="13.5">
      <c r="A266" s="8" t="s">
        <v>5909</v>
      </c>
      <c r="B266" s="8" t="s">
        <v>6433</v>
      </c>
      <c r="C266" s="8" t="s">
        <v>6411</v>
      </c>
      <c r="D266" s="8" t="s">
        <v>6434</v>
      </c>
      <c r="E266" s="6">
        <f t="shared" si="3"/>
        <v>176.7</v>
      </c>
    </row>
    <row r="267" spans="1:5" ht="13.5">
      <c r="A267" s="8" t="s">
        <v>5909</v>
      </c>
      <c r="B267" s="8" t="s">
        <v>6435</v>
      </c>
      <c r="C267" s="8" t="s">
        <v>6445</v>
      </c>
      <c r="D267" s="8" t="s">
        <v>6436</v>
      </c>
      <c r="E267" s="6">
        <f t="shared" si="3"/>
        <v>246.14</v>
      </c>
    </row>
    <row r="268" spans="1:5" ht="13.5">
      <c r="A268" s="8" t="s">
        <v>5909</v>
      </c>
      <c r="B268" s="8" t="s">
        <v>6437</v>
      </c>
      <c r="C268" s="8" t="s">
        <v>886</v>
      </c>
      <c r="D268" s="8" t="s">
        <v>6438</v>
      </c>
      <c r="E268" s="6">
        <f t="shared" si="3"/>
        <v>148.18</v>
      </c>
    </row>
    <row r="269" spans="1:5" ht="13.5">
      <c r="A269" s="8" t="s">
        <v>5909</v>
      </c>
      <c r="B269" s="8" t="s">
        <v>6439</v>
      </c>
      <c r="C269" s="8" t="s">
        <v>6440</v>
      </c>
      <c r="D269" s="8" t="s">
        <v>6259</v>
      </c>
      <c r="E269" s="6">
        <f t="shared" si="3"/>
        <v>159.805</v>
      </c>
    </row>
    <row r="270" spans="1:5" ht="13.5">
      <c r="A270" s="8" t="s">
        <v>5909</v>
      </c>
      <c r="B270" s="8" t="s">
        <v>6260</v>
      </c>
      <c r="C270" s="8" t="s">
        <v>6014</v>
      </c>
      <c r="D270" s="8" t="s">
        <v>6400</v>
      </c>
      <c r="E270" s="6">
        <f>C270*0.62</f>
        <v>194.4382</v>
      </c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C13:C27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386"/>
  <sheetViews>
    <sheetView zoomScalePageLayoutView="0" workbookViewId="0" topLeftCell="A1">
      <selection activeCell="D349" sqref="D349"/>
    </sheetView>
  </sheetViews>
  <sheetFormatPr defaultColWidth="42.7109375" defaultRowHeight="12.75"/>
  <cols>
    <col min="1" max="1" width="22.140625" style="5" customWidth="1"/>
    <col min="2" max="2" width="18.421875" style="5" bestFit="1" customWidth="1"/>
    <col min="3" max="3" width="15.28125" style="5" customWidth="1"/>
    <col min="4" max="4" width="48.00390625" style="5" bestFit="1" customWidth="1"/>
    <col min="5" max="5" width="20.421875" style="6" customWidth="1"/>
    <col min="6" max="16384" width="42.7109375" style="5" customWidth="1"/>
  </cols>
  <sheetData>
    <row r="1" spans="1:5" s="9" customFormat="1" ht="13.5">
      <c r="A1" s="9" t="s">
        <v>592</v>
      </c>
      <c r="B1" s="9" t="s">
        <v>593</v>
      </c>
      <c r="E1" s="10"/>
    </row>
    <row r="2" spans="1:5" s="9" customFormat="1" ht="13.5">
      <c r="A2" s="9" t="s">
        <v>594</v>
      </c>
      <c r="B2" s="9" t="s">
        <v>595</v>
      </c>
      <c r="E2" s="10"/>
    </row>
    <row r="3" spans="1:5" s="9" customFormat="1" ht="13.5">
      <c r="A3" s="9" t="s">
        <v>596</v>
      </c>
      <c r="B3" s="9" t="s">
        <v>597</v>
      </c>
      <c r="E3" s="10"/>
    </row>
    <row r="4" spans="1:5" s="9" customFormat="1" ht="13.5">
      <c r="A4" s="9" t="s">
        <v>598</v>
      </c>
      <c r="B4" s="9" t="s">
        <v>599</v>
      </c>
      <c r="E4" s="10"/>
    </row>
    <row r="5" spans="1:5" s="9" customFormat="1" ht="13.5">
      <c r="A5" s="9" t="s">
        <v>411</v>
      </c>
      <c r="B5" s="11" t="s">
        <v>412</v>
      </c>
      <c r="C5" s="11"/>
      <c r="E5" s="10"/>
    </row>
    <row r="6" spans="1:5" s="9" customFormat="1" ht="13.5">
      <c r="A6" s="9" t="s">
        <v>413</v>
      </c>
      <c r="B6" s="9" t="s">
        <v>414</v>
      </c>
      <c r="E6" s="10"/>
    </row>
    <row r="7" spans="2:5" s="9" customFormat="1" ht="13.5">
      <c r="B7" s="9" t="s">
        <v>415</v>
      </c>
      <c r="E7" s="10"/>
    </row>
    <row r="9" spans="2:5" s="9" customFormat="1" ht="13.5">
      <c r="B9" s="9" t="s">
        <v>416</v>
      </c>
      <c r="E9" s="10"/>
    </row>
    <row r="11" spans="1:5" ht="13.5">
      <c r="A11" s="2" t="s">
        <v>381</v>
      </c>
      <c r="B11" s="2" t="s">
        <v>584</v>
      </c>
      <c r="C11" s="2" t="s">
        <v>585</v>
      </c>
      <c r="D11" s="2" t="s">
        <v>3203</v>
      </c>
      <c r="E11" s="4" t="s">
        <v>6325</v>
      </c>
    </row>
    <row r="13" spans="1:5" ht="13.5">
      <c r="A13" s="7" t="s">
        <v>3353</v>
      </c>
      <c r="B13" s="7" t="s">
        <v>3351</v>
      </c>
      <c r="C13" s="7" t="s">
        <v>439</v>
      </c>
      <c r="D13" s="7" t="s">
        <v>3514</v>
      </c>
      <c r="E13" s="6">
        <f>C13*0.65</f>
        <v>9.743500000000001</v>
      </c>
    </row>
    <row r="14" spans="1:5" ht="13.5">
      <c r="A14" s="7" t="s">
        <v>3353</v>
      </c>
      <c r="B14" s="7" t="s">
        <v>3515</v>
      </c>
      <c r="C14" s="7" t="s">
        <v>2985</v>
      </c>
      <c r="D14" s="7" t="s">
        <v>3355</v>
      </c>
      <c r="E14" s="6">
        <f aca="true" t="shared" si="0" ref="E14:E72">C14*0.65</f>
        <v>15.9185</v>
      </c>
    </row>
    <row r="15" spans="1:5" ht="13.5">
      <c r="A15" s="7" t="s">
        <v>3353</v>
      </c>
      <c r="B15" s="7" t="s">
        <v>3356</v>
      </c>
      <c r="C15" s="7" t="s">
        <v>3357</v>
      </c>
      <c r="D15" s="7" t="s">
        <v>3358</v>
      </c>
      <c r="E15" s="6">
        <f t="shared" si="0"/>
        <v>15.1125</v>
      </c>
    </row>
    <row r="16" spans="1:5" ht="13.5">
      <c r="A16" s="7" t="s">
        <v>3353</v>
      </c>
      <c r="B16" s="7" t="s">
        <v>3359</v>
      </c>
      <c r="C16" s="7" t="s">
        <v>1504</v>
      </c>
      <c r="D16" s="7" t="s">
        <v>3360</v>
      </c>
      <c r="E16" s="6">
        <f t="shared" si="0"/>
        <v>10.393500000000001</v>
      </c>
    </row>
    <row r="17" spans="1:5" ht="13.5">
      <c r="A17" s="7" t="s">
        <v>3353</v>
      </c>
      <c r="B17" s="7" t="s">
        <v>3361</v>
      </c>
      <c r="C17" s="7" t="s">
        <v>1466</v>
      </c>
      <c r="D17" s="7" t="s">
        <v>3362</v>
      </c>
      <c r="E17" s="6">
        <f t="shared" si="0"/>
        <v>9.0935</v>
      </c>
    </row>
    <row r="18" spans="1:5" ht="13.5">
      <c r="A18" s="7" t="s">
        <v>3353</v>
      </c>
      <c r="B18" s="7" t="s">
        <v>3363</v>
      </c>
      <c r="C18" s="7" t="s">
        <v>1466</v>
      </c>
      <c r="D18" s="7" t="s">
        <v>3364</v>
      </c>
      <c r="E18" s="6">
        <f t="shared" si="0"/>
        <v>9.0935</v>
      </c>
    </row>
    <row r="19" spans="1:5" ht="13.5">
      <c r="A19" s="7" t="s">
        <v>3353</v>
      </c>
      <c r="B19" s="7" t="s">
        <v>3365</v>
      </c>
      <c r="C19" s="7" t="s">
        <v>1466</v>
      </c>
      <c r="D19" s="7" t="s">
        <v>3366</v>
      </c>
      <c r="E19" s="6">
        <f t="shared" si="0"/>
        <v>9.0935</v>
      </c>
    </row>
    <row r="20" spans="1:5" ht="13.5">
      <c r="A20" s="7" t="s">
        <v>3353</v>
      </c>
      <c r="B20" s="7" t="s">
        <v>3367</v>
      </c>
      <c r="C20" s="7" t="s">
        <v>1466</v>
      </c>
      <c r="D20" s="7" t="s">
        <v>3368</v>
      </c>
      <c r="E20" s="6">
        <f t="shared" si="0"/>
        <v>9.0935</v>
      </c>
    </row>
    <row r="21" spans="1:5" ht="13.5">
      <c r="A21" s="7" t="s">
        <v>3353</v>
      </c>
      <c r="B21" s="7" t="s">
        <v>3369</v>
      </c>
      <c r="C21" s="7" t="s">
        <v>1466</v>
      </c>
      <c r="D21" s="7" t="s">
        <v>3370</v>
      </c>
      <c r="E21" s="6">
        <f t="shared" si="0"/>
        <v>9.0935</v>
      </c>
    </row>
    <row r="22" spans="1:5" ht="13.5">
      <c r="A22" s="7" t="s">
        <v>3353</v>
      </c>
      <c r="B22" s="7" t="s">
        <v>3371</v>
      </c>
      <c r="C22" s="7" t="s">
        <v>1466</v>
      </c>
      <c r="D22" s="7" t="s">
        <v>3372</v>
      </c>
      <c r="E22" s="6">
        <f t="shared" si="0"/>
        <v>9.0935</v>
      </c>
    </row>
    <row r="23" spans="1:5" ht="13.5">
      <c r="A23" s="7" t="s">
        <v>3353</v>
      </c>
      <c r="B23" s="7" t="s">
        <v>3373</v>
      </c>
      <c r="C23" s="7" t="s">
        <v>3374</v>
      </c>
      <c r="D23" s="7" t="s">
        <v>3375</v>
      </c>
      <c r="E23" s="6">
        <f t="shared" si="0"/>
        <v>55.25</v>
      </c>
    </row>
    <row r="24" spans="1:5" ht="13.5">
      <c r="A24" s="7" t="s">
        <v>3353</v>
      </c>
      <c r="B24" s="7" t="s">
        <v>3376</v>
      </c>
      <c r="C24" s="7" t="s">
        <v>3377</v>
      </c>
      <c r="D24" s="7" t="s">
        <v>3378</v>
      </c>
      <c r="E24" s="6">
        <f t="shared" si="0"/>
        <v>60.268</v>
      </c>
    </row>
    <row r="25" spans="1:5" ht="13.5">
      <c r="A25" s="7" t="s">
        <v>3353</v>
      </c>
      <c r="B25" s="7" t="s">
        <v>3379</v>
      </c>
      <c r="C25" s="7" t="s">
        <v>3380</v>
      </c>
      <c r="D25" s="7" t="s">
        <v>3381</v>
      </c>
      <c r="E25" s="6">
        <f t="shared" si="0"/>
        <v>40.300000000000004</v>
      </c>
    </row>
    <row r="26" spans="1:5" ht="13.5">
      <c r="A26" s="7" t="s">
        <v>3353</v>
      </c>
      <c r="B26" s="7" t="s">
        <v>3204</v>
      </c>
      <c r="C26" s="7" t="s">
        <v>3205</v>
      </c>
      <c r="D26" s="7" t="s">
        <v>3206</v>
      </c>
      <c r="E26" s="6">
        <f t="shared" si="0"/>
        <v>42.9</v>
      </c>
    </row>
    <row r="27" spans="1:5" ht="13.5">
      <c r="A27" s="7" t="s">
        <v>3353</v>
      </c>
      <c r="B27" s="7" t="s">
        <v>3207</v>
      </c>
      <c r="C27" s="7" t="s">
        <v>3208</v>
      </c>
      <c r="D27" s="7" t="s">
        <v>3209</v>
      </c>
      <c r="E27" s="6">
        <f t="shared" si="0"/>
        <v>24.57</v>
      </c>
    </row>
    <row r="28" spans="1:5" ht="13.5">
      <c r="A28" s="7" t="s">
        <v>3353</v>
      </c>
      <c r="B28" s="7" t="s">
        <v>3210</v>
      </c>
      <c r="C28" s="7" t="s">
        <v>3211</v>
      </c>
      <c r="D28" s="7" t="s">
        <v>3212</v>
      </c>
      <c r="E28" s="6">
        <f t="shared" si="0"/>
        <v>21.229</v>
      </c>
    </row>
    <row r="29" spans="1:5" ht="13.5">
      <c r="A29" s="7" t="s">
        <v>3353</v>
      </c>
      <c r="B29" s="7" t="s">
        <v>3213</v>
      </c>
      <c r="C29" s="7" t="s">
        <v>3214</v>
      </c>
      <c r="D29" s="7" t="s">
        <v>3038</v>
      </c>
      <c r="E29" s="6">
        <f t="shared" si="0"/>
        <v>22.294999999999998</v>
      </c>
    </row>
    <row r="30" spans="1:5" ht="13.5">
      <c r="A30" s="7" t="s">
        <v>3353</v>
      </c>
      <c r="B30" s="7" t="s">
        <v>2882</v>
      </c>
      <c r="C30" s="7" t="s">
        <v>911</v>
      </c>
      <c r="D30" s="7" t="s">
        <v>2883</v>
      </c>
      <c r="E30" s="6">
        <f t="shared" si="0"/>
        <v>74.75</v>
      </c>
    </row>
    <row r="31" spans="1:5" ht="13.5">
      <c r="A31" s="7" t="s">
        <v>3353</v>
      </c>
      <c r="B31" s="7" t="s">
        <v>2884</v>
      </c>
      <c r="C31" s="7" t="s">
        <v>2885</v>
      </c>
      <c r="D31" s="7" t="s">
        <v>2886</v>
      </c>
      <c r="E31" s="6">
        <f t="shared" si="0"/>
        <v>30.5695</v>
      </c>
    </row>
    <row r="32" spans="1:5" ht="13.5">
      <c r="A32" s="7" t="s">
        <v>3353</v>
      </c>
      <c r="B32" s="7" t="s">
        <v>2887</v>
      </c>
      <c r="C32" s="7" t="s">
        <v>2888</v>
      </c>
      <c r="D32" s="7" t="s">
        <v>2889</v>
      </c>
      <c r="E32" s="6">
        <f t="shared" si="0"/>
        <v>137.8</v>
      </c>
    </row>
    <row r="33" spans="1:5" ht="13.5">
      <c r="A33" s="7" t="s">
        <v>3353</v>
      </c>
      <c r="B33" s="7" t="s">
        <v>2890</v>
      </c>
      <c r="C33" s="7" t="s">
        <v>2891</v>
      </c>
      <c r="D33" s="7" t="s">
        <v>2892</v>
      </c>
      <c r="E33" s="6">
        <f t="shared" si="0"/>
        <v>48.1</v>
      </c>
    </row>
    <row r="34" spans="1:5" ht="13.5">
      <c r="A34" s="7" t="s">
        <v>3353</v>
      </c>
      <c r="B34" s="7" t="s">
        <v>2893</v>
      </c>
      <c r="C34" s="7" t="s">
        <v>2894</v>
      </c>
      <c r="D34" s="7" t="s">
        <v>2895</v>
      </c>
      <c r="E34" s="6">
        <f t="shared" si="0"/>
        <v>83.85000000000001</v>
      </c>
    </row>
    <row r="35" spans="1:5" ht="13.5">
      <c r="A35" s="7" t="s">
        <v>3353</v>
      </c>
      <c r="B35" s="7" t="s">
        <v>2896</v>
      </c>
      <c r="C35" s="7" t="s">
        <v>2897</v>
      </c>
      <c r="D35" s="7" t="s">
        <v>2898</v>
      </c>
      <c r="E35" s="6">
        <f t="shared" si="0"/>
        <v>46.6115</v>
      </c>
    </row>
    <row r="36" spans="1:5" ht="13.5">
      <c r="A36" s="7" t="s">
        <v>3353</v>
      </c>
      <c r="B36" s="7" t="s">
        <v>2899</v>
      </c>
      <c r="C36" s="7" t="s">
        <v>2900</v>
      </c>
      <c r="D36" s="7" t="s">
        <v>2901</v>
      </c>
      <c r="E36" s="6">
        <f t="shared" si="0"/>
        <v>34.4565</v>
      </c>
    </row>
    <row r="37" spans="1:5" ht="13.5">
      <c r="A37" s="7" t="s">
        <v>3353</v>
      </c>
      <c r="B37" s="7" t="s">
        <v>2902</v>
      </c>
      <c r="C37" s="7" t="s">
        <v>2903</v>
      </c>
      <c r="D37" s="7" t="s">
        <v>2904</v>
      </c>
      <c r="E37" s="6">
        <f t="shared" si="0"/>
        <v>22.542</v>
      </c>
    </row>
    <row r="38" spans="1:5" ht="13.5">
      <c r="A38" s="7" t="s">
        <v>3353</v>
      </c>
      <c r="B38" s="7" t="s">
        <v>3063</v>
      </c>
      <c r="C38" s="7" t="s">
        <v>3064</v>
      </c>
      <c r="D38" s="7" t="s">
        <v>3065</v>
      </c>
      <c r="E38" s="6">
        <f t="shared" si="0"/>
        <v>39.312</v>
      </c>
    </row>
    <row r="39" spans="1:5" ht="13.5">
      <c r="A39" s="7" t="s">
        <v>3353</v>
      </c>
      <c r="B39" s="7" t="s">
        <v>3066</v>
      </c>
      <c r="C39" s="7" t="s">
        <v>3067</v>
      </c>
      <c r="D39" s="7" t="s">
        <v>3068</v>
      </c>
      <c r="E39" s="6">
        <f t="shared" si="0"/>
        <v>51.103</v>
      </c>
    </row>
    <row r="40" spans="1:5" ht="13.5">
      <c r="A40" s="7" t="s">
        <v>3353</v>
      </c>
      <c r="B40" s="7" t="s">
        <v>3069</v>
      </c>
      <c r="C40" s="7" t="s">
        <v>2894</v>
      </c>
      <c r="D40" s="7" t="s">
        <v>3070</v>
      </c>
      <c r="E40" s="6">
        <f t="shared" si="0"/>
        <v>83.85000000000001</v>
      </c>
    </row>
    <row r="41" spans="1:5" ht="13.5">
      <c r="A41" s="7" t="s">
        <v>3353</v>
      </c>
      <c r="B41" s="7" t="s">
        <v>3071</v>
      </c>
      <c r="C41" s="7" t="s">
        <v>1346</v>
      </c>
      <c r="D41" s="7" t="s">
        <v>2912</v>
      </c>
      <c r="E41" s="6">
        <f t="shared" si="0"/>
        <v>57.2</v>
      </c>
    </row>
    <row r="42" spans="1:5" ht="13.5">
      <c r="A42" s="7" t="s">
        <v>3353</v>
      </c>
      <c r="B42" s="7" t="s">
        <v>2913</v>
      </c>
      <c r="C42" s="7" t="s">
        <v>2894</v>
      </c>
      <c r="D42" s="7" t="s">
        <v>3074</v>
      </c>
      <c r="E42" s="6">
        <f t="shared" si="0"/>
        <v>83.85000000000001</v>
      </c>
    </row>
    <row r="43" spans="1:5" ht="13.5">
      <c r="A43" s="7" t="s">
        <v>3353</v>
      </c>
      <c r="B43" s="7" t="s">
        <v>3075</v>
      </c>
      <c r="C43" s="7" t="s">
        <v>1346</v>
      </c>
      <c r="D43" s="7" t="s">
        <v>3076</v>
      </c>
      <c r="E43" s="6">
        <f t="shared" si="0"/>
        <v>57.2</v>
      </c>
    </row>
    <row r="44" spans="1:5" ht="13.5">
      <c r="A44" s="7" t="s">
        <v>3353</v>
      </c>
      <c r="B44" s="7" t="s">
        <v>3254</v>
      </c>
      <c r="C44" s="7" t="s">
        <v>2894</v>
      </c>
      <c r="D44" s="7" t="s">
        <v>3255</v>
      </c>
      <c r="E44" s="6">
        <f t="shared" si="0"/>
        <v>83.85000000000001</v>
      </c>
    </row>
    <row r="45" spans="1:5" ht="13.5">
      <c r="A45" s="7" t="s">
        <v>3353</v>
      </c>
      <c r="B45" s="7" t="s">
        <v>3256</v>
      </c>
      <c r="C45" s="7" t="s">
        <v>1346</v>
      </c>
      <c r="D45" s="7" t="s">
        <v>3257</v>
      </c>
      <c r="E45" s="6">
        <f t="shared" si="0"/>
        <v>57.2</v>
      </c>
    </row>
    <row r="46" spans="1:5" ht="13.5">
      <c r="A46" s="7" t="s">
        <v>3353</v>
      </c>
      <c r="B46" s="7" t="s">
        <v>3438</v>
      </c>
      <c r="C46" s="7" t="s">
        <v>3439</v>
      </c>
      <c r="D46" s="7" t="s">
        <v>3440</v>
      </c>
      <c r="E46" s="6">
        <f t="shared" si="0"/>
        <v>29.900000000000002</v>
      </c>
    </row>
    <row r="47" spans="1:5" ht="13.5">
      <c r="A47" s="7" t="s">
        <v>3353</v>
      </c>
      <c r="B47" s="7" t="s">
        <v>3441</v>
      </c>
      <c r="C47" s="7" t="s">
        <v>3442</v>
      </c>
      <c r="D47" s="7" t="s">
        <v>3443</v>
      </c>
      <c r="E47" s="6">
        <f t="shared" si="0"/>
        <v>181.69449999999998</v>
      </c>
    </row>
    <row r="48" spans="1:5" ht="13.5">
      <c r="A48" s="7" t="s">
        <v>3353</v>
      </c>
      <c r="B48" s="7" t="s">
        <v>3444</v>
      </c>
      <c r="C48" s="7" t="s">
        <v>3445</v>
      </c>
      <c r="D48" s="7" t="s">
        <v>3446</v>
      </c>
      <c r="E48" s="6">
        <f t="shared" si="0"/>
        <v>144.3</v>
      </c>
    </row>
    <row r="49" spans="1:5" ht="13.5">
      <c r="A49" s="7" t="s">
        <v>3353</v>
      </c>
      <c r="B49" s="7" t="s">
        <v>3447</v>
      </c>
      <c r="C49" s="7" t="s">
        <v>3448</v>
      </c>
      <c r="D49" s="7" t="s">
        <v>3449</v>
      </c>
      <c r="E49" s="6">
        <f t="shared" si="0"/>
        <v>79.64450000000001</v>
      </c>
    </row>
    <row r="50" spans="1:5" ht="13.5">
      <c r="A50" s="7" t="s">
        <v>3353</v>
      </c>
      <c r="B50" s="7" t="s">
        <v>3450</v>
      </c>
      <c r="C50" s="7" t="s">
        <v>3448</v>
      </c>
      <c r="D50" s="7" t="s">
        <v>3451</v>
      </c>
      <c r="E50" s="6">
        <f t="shared" si="0"/>
        <v>79.64450000000001</v>
      </c>
    </row>
    <row r="51" spans="1:5" ht="13.5">
      <c r="A51" s="7" t="s">
        <v>3353</v>
      </c>
      <c r="B51" s="7" t="s">
        <v>3452</v>
      </c>
      <c r="C51" s="7" t="s">
        <v>3448</v>
      </c>
      <c r="D51" s="7" t="s">
        <v>3453</v>
      </c>
      <c r="E51" s="6">
        <f t="shared" si="0"/>
        <v>79.64450000000001</v>
      </c>
    </row>
    <row r="52" spans="1:5" ht="13.5">
      <c r="A52" s="7" t="s">
        <v>3353</v>
      </c>
      <c r="B52" s="7" t="s">
        <v>3454</v>
      </c>
      <c r="C52" s="7" t="s">
        <v>3455</v>
      </c>
      <c r="D52" s="7" t="s">
        <v>3456</v>
      </c>
      <c r="E52" s="6">
        <f t="shared" si="0"/>
        <v>123.5</v>
      </c>
    </row>
    <row r="53" spans="1:5" ht="13.5">
      <c r="A53" s="7" t="s">
        <v>3353</v>
      </c>
      <c r="B53" s="7" t="s">
        <v>3457</v>
      </c>
      <c r="C53" s="7" t="s">
        <v>3455</v>
      </c>
      <c r="D53" s="7" t="s">
        <v>3458</v>
      </c>
      <c r="E53" s="6">
        <f t="shared" si="0"/>
        <v>123.5</v>
      </c>
    </row>
    <row r="54" spans="1:5" ht="13.5">
      <c r="A54" s="7" t="s">
        <v>3353</v>
      </c>
      <c r="B54" s="7" t="s">
        <v>3459</v>
      </c>
      <c r="C54" s="7" t="s">
        <v>3455</v>
      </c>
      <c r="D54" s="7" t="s">
        <v>3460</v>
      </c>
      <c r="E54" s="6">
        <f t="shared" si="0"/>
        <v>123.5</v>
      </c>
    </row>
    <row r="55" spans="1:5" ht="13.5">
      <c r="A55" s="7" t="s">
        <v>3353</v>
      </c>
      <c r="B55" s="7" t="s">
        <v>3461</v>
      </c>
      <c r="C55" s="7" t="s">
        <v>3462</v>
      </c>
      <c r="D55" s="7" t="s">
        <v>3463</v>
      </c>
      <c r="E55" s="6">
        <f t="shared" si="0"/>
        <v>79.08550000000001</v>
      </c>
    </row>
    <row r="56" spans="1:5" ht="13.5">
      <c r="A56" s="7" t="s">
        <v>3353</v>
      </c>
      <c r="B56" s="7" t="s">
        <v>3464</v>
      </c>
      <c r="C56" s="7" t="s">
        <v>3465</v>
      </c>
      <c r="D56" s="7" t="s">
        <v>3290</v>
      </c>
      <c r="E56" s="6">
        <f t="shared" si="0"/>
        <v>22.113000000000003</v>
      </c>
    </row>
    <row r="57" spans="1:5" ht="13.5">
      <c r="A57" s="7" t="s">
        <v>3353</v>
      </c>
      <c r="B57" s="7" t="s">
        <v>3291</v>
      </c>
      <c r="C57" s="7" t="s">
        <v>3292</v>
      </c>
      <c r="D57" s="7" t="s">
        <v>3293</v>
      </c>
      <c r="E57" s="6">
        <f t="shared" si="0"/>
        <v>52.8125</v>
      </c>
    </row>
    <row r="58" spans="1:5" ht="13.5">
      <c r="A58" s="7" t="s">
        <v>3353</v>
      </c>
      <c r="B58" s="7" t="s">
        <v>3294</v>
      </c>
      <c r="C58" s="7" t="s">
        <v>1466</v>
      </c>
      <c r="D58" s="7" t="s">
        <v>3295</v>
      </c>
      <c r="E58" s="6">
        <f t="shared" si="0"/>
        <v>9.0935</v>
      </c>
    </row>
    <row r="59" spans="1:5" ht="13.5">
      <c r="A59" s="7" t="s">
        <v>3353</v>
      </c>
      <c r="B59" s="7" t="s">
        <v>3296</v>
      </c>
      <c r="C59" s="7" t="s">
        <v>1466</v>
      </c>
      <c r="D59" s="7" t="s">
        <v>3297</v>
      </c>
      <c r="E59" s="6">
        <f t="shared" si="0"/>
        <v>9.0935</v>
      </c>
    </row>
    <row r="60" spans="1:5" ht="13.5">
      <c r="A60" s="7" t="s">
        <v>3353</v>
      </c>
      <c r="B60" s="7" t="s">
        <v>3298</v>
      </c>
      <c r="C60" s="7" t="s">
        <v>3299</v>
      </c>
      <c r="D60" s="7" t="s">
        <v>3300</v>
      </c>
      <c r="E60" s="6">
        <f t="shared" si="0"/>
        <v>291.6875</v>
      </c>
    </row>
    <row r="61" spans="1:5" ht="13.5">
      <c r="A61" s="7" t="s">
        <v>3353</v>
      </c>
      <c r="B61" s="7" t="s">
        <v>2954</v>
      </c>
      <c r="C61" s="7" t="s">
        <v>459</v>
      </c>
      <c r="D61" s="7" t="s">
        <v>2955</v>
      </c>
      <c r="E61" s="6">
        <f t="shared" si="0"/>
        <v>56.550000000000004</v>
      </c>
    </row>
    <row r="62" spans="1:5" ht="13.5">
      <c r="A62" s="7" t="s">
        <v>3353</v>
      </c>
      <c r="B62" s="7" t="s">
        <v>2956</v>
      </c>
      <c r="C62" s="7" t="s">
        <v>2957</v>
      </c>
      <c r="D62" s="7" t="s">
        <v>2958</v>
      </c>
      <c r="E62" s="6">
        <f t="shared" si="0"/>
        <v>33.7545</v>
      </c>
    </row>
    <row r="63" spans="1:5" ht="13.5">
      <c r="A63" s="7" t="s">
        <v>3353</v>
      </c>
      <c r="B63" s="7" t="s">
        <v>2959</v>
      </c>
      <c r="C63" s="7" t="s">
        <v>2960</v>
      </c>
      <c r="D63" s="7" t="s">
        <v>2961</v>
      </c>
      <c r="E63" s="6">
        <f t="shared" si="0"/>
        <v>366.054</v>
      </c>
    </row>
    <row r="64" spans="1:5" ht="13.5">
      <c r="A64" s="7" t="s">
        <v>3353</v>
      </c>
      <c r="B64" s="7" t="s">
        <v>2962</v>
      </c>
      <c r="C64" s="7" t="s">
        <v>2960</v>
      </c>
      <c r="D64" s="7" t="s">
        <v>2963</v>
      </c>
      <c r="E64" s="6">
        <f t="shared" si="0"/>
        <v>366.054</v>
      </c>
    </row>
    <row r="65" spans="1:5" ht="13.5">
      <c r="A65" s="7" t="s">
        <v>3353</v>
      </c>
      <c r="B65" s="7" t="s">
        <v>2964</v>
      </c>
      <c r="C65" s="7" t="s">
        <v>2960</v>
      </c>
      <c r="D65" s="7" t="s">
        <v>2965</v>
      </c>
      <c r="E65" s="6">
        <f t="shared" si="0"/>
        <v>366.054</v>
      </c>
    </row>
    <row r="66" spans="1:5" ht="13.5">
      <c r="A66" s="7" t="s">
        <v>3353</v>
      </c>
      <c r="B66" s="7" t="s">
        <v>2966</v>
      </c>
      <c r="C66" s="7" t="s">
        <v>437</v>
      </c>
      <c r="D66" s="7" t="s">
        <v>2967</v>
      </c>
      <c r="E66" s="6">
        <f t="shared" si="0"/>
        <v>16.8935</v>
      </c>
    </row>
    <row r="67" spans="1:5" ht="13.5">
      <c r="A67" s="7" t="s">
        <v>3353</v>
      </c>
      <c r="B67" s="7" t="s">
        <v>2968</v>
      </c>
      <c r="C67" s="7" t="s">
        <v>2802</v>
      </c>
      <c r="D67" s="7" t="s">
        <v>2969</v>
      </c>
      <c r="E67" s="6">
        <f t="shared" si="0"/>
        <v>14.9435</v>
      </c>
    </row>
    <row r="68" spans="1:5" ht="13.5">
      <c r="A68" s="7" t="s">
        <v>3353</v>
      </c>
      <c r="B68" s="7" t="s">
        <v>2970</v>
      </c>
      <c r="C68" s="7" t="s">
        <v>1026</v>
      </c>
      <c r="D68" s="7" t="s">
        <v>2971</v>
      </c>
      <c r="E68" s="6">
        <f t="shared" si="0"/>
        <v>17.543499999999998</v>
      </c>
    </row>
    <row r="69" spans="1:5" ht="13.5">
      <c r="A69" s="7" t="s">
        <v>3353</v>
      </c>
      <c r="B69" s="7" t="s">
        <v>2972</v>
      </c>
      <c r="C69" s="7" t="s">
        <v>2973</v>
      </c>
      <c r="D69" s="7" t="s">
        <v>2974</v>
      </c>
      <c r="E69" s="6">
        <f t="shared" si="0"/>
        <v>12.0185</v>
      </c>
    </row>
    <row r="70" spans="1:5" ht="13.5">
      <c r="A70" s="7" t="s">
        <v>3353</v>
      </c>
      <c r="B70" s="7" t="s">
        <v>2975</v>
      </c>
      <c r="C70" s="7" t="s">
        <v>1504</v>
      </c>
      <c r="D70" s="7" t="s">
        <v>2976</v>
      </c>
      <c r="E70" s="6">
        <f t="shared" si="0"/>
        <v>10.393500000000001</v>
      </c>
    </row>
    <row r="71" spans="1:5" ht="13.5">
      <c r="A71" s="7" t="s">
        <v>3353</v>
      </c>
      <c r="B71" s="7" t="s">
        <v>2977</v>
      </c>
      <c r="C71" s="7" t="s">
        <v>1504</v>
      </c>
      <c r="D71" s="7" t="s">
        <v>2978</v>
      </c>
      <c r="E71" s="6">
        <f t="shared" si="0"/>
        <v>10.393500000000001</v>
      </c>
    </row>
    <row r="72" spans="1:5" ht="13.5">
      <c r="A72" s="7" t="s">
        <v>3353</v>
      </c>
      <c r="B72" s="7" t="s">
        <v>2979</v>
      </c>
      <c r="C72" s="7" t="s">
        <v>1504</v>
      </c>
      <c r="D72" s="7" t="s">
        <v>2980</v>
      </c>
      <c r="E72" s="6">
        <f t="shared" si="0"/>
        <v>10.393500000000001</v>
      </c>
    </row>
    <row r="73" spans="1:5" ht="13.5">
      <c r="A73" s="7" t="s">
        <v>3353</v>
      </c>
      <c r="B73" s="7" t="s">
        <v>3158</v>
      </c>
      <c r="C73" s="7" t="s">
        <v>1504</v>
      </c>
      <c r="D73" s="7" t="s">
        <v>3159</v>
      </c>
      <c r="E73" s="6">
        <f aca="true" t="shared" si="1" ref="E73:E131">C73*0.65</f>
        <v>10.393500000000001</v>
      </c>
    </row>
    <row r="74" spans="1:5" ht="13.5">
      <c r="A74" s="7" t="s">
        <v>3353</v>
      </c>
      <c r="B74" s="7" t="s">
        <v>3160</v>
      </c>
      <c r="C74" s="7" t="s">
        <v>1504</v>
      </c>
      <c r="D74" s="7" t="s">
        <v>3161</v>
      </c>
      <c r="E74" s="6">
        <f t="shared" si="1"/>
        <v>10.393500000000001</v>
      </c>
    </row>
    <row r="75" spans="1:5" ht="13.5">
      <c r="A75" s="7" t="s">
        <v>3353</v>
      </c>
      <c r="B75" s="7" t="s">
        <v>3162</v>
      </c>
      <c r="C75" s="7" t="s">
        <v>725</v>
      </c>
      <c r="D75" s="7" t="s">
        <v>3163</v>
      </c>
      <c r="E75" s="6">
        <f t="shared" si="1"/>
        <v>19.4935</v>
      </c>
    </row>
    <row r="76" spans="1:5" ht="13.5">
      <c r="A76" s="7" t="s">
        <v>3353</v>
      </c>
      <c r="B76" s="7" t="s">
        <v>3164</v>
      </c>
      <c r="C76" s="7" t="s">
        <v>1504</v>
      </c>
      <c r="D76" s="7" t="s">
        <v>3165</v>
      </c>
      <c r="E76" s="6">
        <f t="shared" si="1"/>
        <v>10.393500000000001</v>
      </c>
    </row>
    <row r="77" spans="1:5" ht="13.5">
      <c r="A77" s="7" t="s">
        <v>3353</v>
      </c>
      <c r="B77" s="7" t="s">
        <v>3166</v>
      </c>
      <c r="C77" s="7" t="s">
        <v>2656</v>
      </c>
      <c r="D77" s="7" t="s">
        <v>2993</v>
      </c>
      <c r="E77" s="6">
        <f t="shared" si="1"/>
        <v>29.2435</v>
      </c>
    </row>
    <row r="78" spans="1:5" ht="13.5">
      <c r="A78" s="7" t="s">
        <v>3353</v>
      </c>
      <c r="B78" s="7" t="s">
        <v>2994</v>
      </c>
      <c r="C78" s="7" t="s">
        <v>738</v>
      </c>
      <c r="D78" s="7" t="s">
        <v>3170</v>
      </c>
      <c r="E78" s="6">
        <f t="shared" si="1"/>
        <v>25.9935</v>
      </c>
    </row>
    <row r="79" spans="1:5" ht="13.5">
      <c r="A79" s="7" t="s">
        <v>3353</v>
      </c>
      <c r="B79" s="7" t="s">
        <v>3171</v>
      </c>
      <c r="C79" s="7" t="s">
        <v>3172</v>
      </c>
      <c r="D79" s="7" t="s">
        <v>3173</v>
      </c>
      <c r="E79" s="6">
        <f t="shared" si="1"/>
        <v>50.97950000000001</v>
      </c>
    </row>
    <row r="80" spans="1:5" ht="13.5">
      <c r="A80" s="7" t="s">
        <v>3353</v>
      </c>
      <c r="B80" s="7" t="s">
        <v>3347</v>
      </c>
      <c r="C80" s="7" t="s">
        <v>3105</v>
      </c>
      <c r="D80" s="7" t="s">
        <v>3348</v>
      </c>
      <c r="E80" s="6">
        <f t="shared" si="1"/>
        <v>59.143499999999996</v>
      </c>
    </row>
    <row r="81" spans="1:5" ht="13.5">
      <c r="A81" s="7" t="s">
        <v>3353</v>
      </c>
      <c r="B81" s="7" t="s">
        <v>3349</v>
      </c>
      <c r="C81" s="7" t="s">
        <v>3350</v>
      </c>
      <c r="D81" s="7" t="s">
        <v>3641</v>
      </c>
      <c r="E81" s="6">
        <f t="shared" si="1"/>
        <v>49.933</v>
      </c>
    </row>
    <row r="82" spans="1:5" ht="13.5">
      <c r="A82" s="7" t="s">
        <v>3353</v>
      </c>
      <c r="B82" s="7" t="s">
        <v>3516</v>
      </c>
      <c r="C82" s="7" t="s">
        <v>3517</v>
      </c>
      <c r="D82" s="7" t="s">
        <v>3518</v>
      </c>
      <c r="E82" s="6">
        <f t="shared" si="1"/>
        <v>86.45</v>
      </c>
    </row>
    <row r="83" spans="1:5" ht="13.5">
      <c r="A83" s="7" t="s">
        <v>3353</v>
      </c>
      <c r="B83" s="7" t="s">
        <v>3519</v>
      </c>
      <c r="C83" s="7" t="s">
        <v>3517</v>
      </c>
      <c r="D83" s="7" t="s">
        <v>3520</v>
      </c>
      <c r="E83" s="6">
        <f t="shared" si="1"/>
        <v>86.45</v>
      </c>
    </row>
    <row r="84" spans="1:5" ht="13.5">
      <c r="A84" s="7" t="s">
        <v>3353</v>
      </c>
      <c r="B84" s="7" t="s">
        <v>3521</v>
      </c>
      <c r="C84" s="7" t="s">
        <v>3517</v>
      </c>
      <c r="D84" s="7" t="s">
        <v>3522</v>
      </c>
      <c r="E84" s="6">
        <f t="shared" si="1"/>
        <v>86.45</v>
      </c>
    </row>
    <row r="85" spans="1:5" ht="13.5">
      <c r="A85" s="7" t="s">
        <v>3353</v>
      </c>
      <c r="B85" s="7" t="s">
        <v>3523</v>
      </c>
      <c r="C85" s="7" t="s">
        <v>1391</v>
      </c>
      <c r="D85" s="7" t="s">
        <v>3524</v>
      </c>
      <c r="E85" s="6">
        <f t="shared" si="1"/>
        <v>12.343499999999999</v>
      </c>
    </row>
    <row r="86" spans="1:5" ht="13.5">
      <c r="A86" s="7" t="s">
        <v>3353</v>
      </c>
      <c r="B86" s="7" t="s">
        <v>3525</v>
      </c>
      <c r="C86" s="7" t="s">
        <v>3526</v>
      </c>
      <c r="D86" s="7" t="s">
        <v>3527</v>
      </c>
      <c r="E86" s="6">
        <f t="shared" si="1"/>
        <v>111.8</v>
      </c>
    </row>
    <row r="87" spans="1:5" ht="13.5">
      <c r="A87" s="7" t="s">
        <v>3353</v>
      </c>
      <c r="B87" s="7" t="s">
        <v>3528</v>
      </c>
      <c r="C87" s="7" t="s">
        <v>1504</v>
      </c>
      <c r="D87" s="7" t="s">
        <v>3529</v>
      </c>
      <c r="E87" s="6">
        <f t="shared" si="1"/>
        <v>10.393500000000001</v>
      </c>
    </row>
    <row r="88" spans="1:5" ht="13.5">
      <c r="A88" s="7" t="s">
        <v>3353</v>
      </c>
      <c r="B88" s="7" t="s">
        <v>3530</v>
      </c>
      <c r="C88" s="7" t="s">
        <v>1504</v>
      </c>
      <c r="D88" s="7" t="s">
        <v>3531</v>
      </c>
      <c r="E88" s="6">
        <f t="shared" si="1"/>
        <v>10.393500000000001</v>
      </c>
    </row>
    <row r="89" spans="1:5" ht="13.5">
      <c r="A89" s="7" t="s">
        <v>3353</v>
      </c>
      <c r="B89" s="7" t="s">
        <v>3532</v>
      </c>
      <c r="C89" s="7" t="s">
        <v>1712</v>
      </c>
      <c r="D89" s="7" t="s">
        <v>3533</v>
      </c>
      <c r="E89" s="6">
        <f t="shared" si="1"/>
        <v>37.0435</v>
      </c>
    </row>
    <row r="90" spans="1:5" ht="13.5">
      <c r="A90" s="7" t="s">
        <v>3353</v>
      </c>
      <c r="B90" s="7" t="s">
        <v>3534</v>
      </c>
      <c r="C90" s="7" t="s">
        <v>1697</v>
      </c>
      <c r="D90" s="7" t="s">
        <v>3535</v>
      </c>
      <c r="E90" s="6">
        <f t="shared" si="1"/>
        <v>71.4935</v>
      </c>
    </row>
    <row r="91" spans="1:5" ht="13.5">
      <c r="A91" s="7" t="s">
        <v>3353</v>
      </c>
      <c r="B91" s="7" t="s">
        <v>3536</v>
      </c>
      <c r="C91" s="7" t="s">
        <v>1104</v>
      </c>
      <c r="D91" s="7" t="s">
        <v>3537</v>
      </c>
      <c r="E91" s="6">
        <f t="shared" si="1"/>
        <v>22.093500000000002</v>
      </c>
    </row>
    <row r="92" spans="1:5" ht="13.5">
      <c r="A92" s="7" t="s">
        <v>3353</v>
      </c>
      <c r="B92" s="7" t="s">
        <v>3538</v>
      </c>
      <c r="C92" s="7" t="s">
        <v>1199</v>
      </c>
      <c r="D92" s="7" t="s">
        <v>3539</v>
      </c>
      <c r="E92" s="6">
        <f t="shared" si="1"/>
        <v>13.6435</v>
      </c>
    </row>
    <row r="93" spans="1:5" ht="13.5">
      <c r="A93" s="7" t="s">
        <v>3353</v>
      </c>
      <c r="B93" s="7" t="s">
        <v>3540</v>
      </c>
      <c r="C93" s="7" t="s">
        <v>1107</v>
      </c>
      <c r="D93" s="7" t="s">
        <v>3382</v>
      </c>
      <c r="E93" s="6">
        <f t="shared" si="1"/>
        <v>11.0435</v>
      </c>
    </row>
    <row r="94" spans="1:5" ht="13.5">
      <c r="A94" s="7" t="s">
        <v>3353</v>
      </c>
      <c r="B94" s="7" t="s">
        <v>3383</v>
      </c>
      <c r="C94" s="7" t="s">
        <v>1504</v>
      </c>
      <c r="D94" s="7" t="s">
        <v>3384</v>
      </c>
      <c r="E94" s="6">
        <f t="shared" si="1"/>
        <v>10.393500000000001</v>
      </c>
    </row>
    <row r="95" spans="1:5" ht="13.5">
      <c r="A95" s="7" t="s">
        <v>3353</v>
      </c>
      <c r="B95" s="7" t="s">
        <v>3385</v>
      </c>
      <c r="C95" s="7" t="s">
        <v>1504</v>
      </c>
      <c r="D95" s="7" t="s">
        <v>3386</v>
      </c>
      <c r="E95" s="6">
        <f t="shared" si="1"/>
        <v>10.393500000000001</v>
      </c>
    </row>
    <row r="96" spans="1:5" ht="13.5">
      <c r="A96" s="7" t="s">
        <v>3353</v>
      </c>
      <c r="B96" s="7" t="s">
        <v>3387</v>
      </c>
      <c r="C96" s="7" t="s">
        <v>1504</v>
      </c>
      <c r="D96" s="7" t="s">
        <v>3388</v>
      </c>
      <c r="E96" s="6">
        <f t="shared" si="1"/>
        <v>10.393500000000001</v>
      </c>
    </row>
    <row r="97" spans="1:5" ht="13.5">
      <c r="A97" s="7" t="s">
        <v>3353</v>
      </c>
      <c r="B97" s="7" t="s">
        <v>3389</v>
      </c>
      <c r="C97" s="7" t="s">
        <v>1504</v>
      </c>
      <c r="D97" s="7" t="s">
        <v>3390</v>
      </c>
      <c r="E97" s="6">
        <f t="shared" si="1"/>
        <v>10.393500000000001</v>
      </c>
    </row>
    <row r="98" spans="1:5" ht="13.5">
      <c r="A98" s="7" t="s">
        <v>3353</v>
      </c>
      <c r="B98" s="7" t="s">
        <v>3215</v>
      </c>
      <c r="C98" s="7" t="s">
        <v>1504</v>
      </c>
      <c r="D98" s="7" t="s">
        <v>3039</v>
      </c>
      <c r="E98" s="6">
        <f t="shared" si="1"/>
        <v>10.393500000000001</v>
      </c>
    </row>
    <row r="99" spans="1:5" ht="13.5">
      <c r="A99" s="7" t="s">
        <v>3353</v>
      </c>
      <c r="B99" s="7" t="s">
        <v>3040</v>
      </c>
      <c r="C99" s="7" t="s">
        <v>1504</v>
      </c>
      <c r="D99" s="7" t="s">
        <v>3041</v>
      </c>
      <c r="E99" s="6">
        <f t="shared" si="1"/>
        <v>10.393500000000001</v>
      </c>
    </row>
    <row r="100" spans="1:5" ht="13.5">
      <c r="A100" s="7" t="s">
        <v>3353</v>
      </c>
      <c r="B100" s="7" t="s">
        <v>3042</v>
      </c>
      <c r="C100" s="7" t="s">
        <v>1504</v>
      </c>
      <c r="D100" s="7" t="s">
        <v>3043</v>
      </c>
      <c r="E100" s="6">
        <f t="shared" si="1"/>
        <v>10.393500000000001</v>
      </c>
    </row>
    <row r="101" spans="1:5" ht="13.5">
      <c r="A101" s="7" t="s">
        <v>3353</v>
      </c>
      <c r="B101" s="7" t="s">
        <v>3044</v>
      </c>
      <c r="C101" s="7" t="s">
        <v>1504</v>
      </c>
      <c r="D101" s="7" t="s">
        <v>3045</v>
      </c>
      <c r="E101" s="6">
        <f t="shared" si="1"/>
        <v>10.393500000000001</v>
      </c>
    </row>
    <row r="102" spans="1:5" ht="13.5">
      <c r="A102" s="7" t="s">
        <v>3353</v>
      </c>
      <c r="B102" s="7" t="s">
        <v>3046</v>
      </c>
      <c r="C102" s="7" t="s">
        <v>1504</v>
      </c>
      <c r="D102" s="7" t="s">
        <v>3047</v>
      </c>
      <c r="E102" s="6">
        <f t="shared" si="1"/>
        <v>10.393500000000001</v>
      </c>
    </row>
    <row r="103" spans="1:5" ht="13.5">
      <c r="A103" s="7" t="s">
        <v>3353</v>
      </c>
      <c r="B103" s="7" t="s">
        <v>3048</v>
      </c>
      <c r="C103" s="7" t="s">
        <v>1504</v>
      </c>
      <c r="D103" s="7" t="s">
        <v>3049</v>
      </c>
      <c r="E103" s="6">
        <f t="shared" si="1"/>
        <v>10.393500000000001</v>
      </c>
    </row>
    <row r="104" spans="1:5" ht="13.5">
      <c r="A104" s="7" t="s">
        <v>3353</v>
      </c>
      <c r="B104" s="7" t="s">
        <v>3050</v>
      </c>
      <c r="C104" s="7" t="s">
        <v>3018</v>
      </c>
      <c r="D104" s="7" t="s">
        <v>3051</v>
      </c>
      <c r="E104" s="6">
        <f t="shared" si="1"/>
        <v>94.8935</v>
      </c>
    </row>
    <row r="105" spans="1:5" ht="13.5">
      <c r="A105" s="7" t="s">
        <v>3353</v>
      </c>
      <c r="B105" s="7" t="s">
        <v>3052</v>
      </c>
      <c r="C105" s="7" t="s">
        <v>786</v>
      </c>
      <c r="D105" s="7" t="s">
        <v>3053</v>
      </c>
      <c r="E105" s="6">
        <f t="shared" si="1"/>
        <v>59.800000000000004</v>
      </c>
    </row>
    <row r="106" spans="1:5" ht="13.5">
      <c r="A106" s="7" t="s">
        <v>3353</v>
      </c>
      <c r="B106" s="7" t="s">
        <v>3054</v>
      </c>
      <c r="C106" s="7" t="s">
        <v>3055</v>
      </c>
      <c r="D106" s="7" t="s">
        <v>3056</v>
      </c>
      <c r="E106" s="6">
        <f t="shared" si="1"/>
        <v>143</v>
      </c>
    </row>
    <row r="107" spans="1:5" ht="13.5">
      <c r="A107" s="7" t="s">
        <v>3353</v>
      </c>
      <c r="B107" s="7" t="s">
        <v>3057</v>
      </c>
      <c r="C107" s="7" t="s">
        <v>3055</v>
      </c>
      <c r="D107" s="7" t="s">
        <v>3058</v>
      </c>
      <c r="E107" s="6">
        <f t="shared" si="1"/>
        <v>143</v>
      </c>
    </row>
    <row r="108" spans="1:5" ht="13.5">
      <c r="A108" s="7" t="s">
        <v>3353</v>
      </c>
      <c r="B108" s="7" t="s">
        <v>3059</v>
      </c>
      <c r="C108" s="7" t="s">
        <v>3055</v>
      </c>
      <c r="D108" s="7" t="s">
        <v>3060</v>
      </c>
      <c r="E108" s="6">
        <f t="shared" si="1"/>
        <v>143</v>
      </c>
    </row>
    <row r="109" spans="1:5" ht="13.5">
      <c r="A109" s="7" t="s">
        <v>3353</v>
      </c>
      <c r="B109" s="7" t="s">
        <v>3061</v>
      </c>
      <c r="C109" s="7" t="s">
        <v>3455</v>
      </c>
      <c r="D109" s="7" t="s">
        <v>3062</v>
      </c>
      <c r="E109" s="6">
        <f t="shared" si="1"/>
        <v>123.5</v>
      </c>
    </row>
    <row r="110" spans="1:5" ht="13.5">
      <c r="A110" s="7" t="s">
        <v>3353</v>
      </c>
      <c r="B110" s="7" t="s">
        <v>3239</v>
      </c>
      <c r="C110" s="7" t="s">
        <v>3240</v>
      </c>
      <c r="D110" s="7" t="s">
        <v>3241</v>
      </c>
      <c r="E110" s="6">
        <f t="shared" si="1"/>
        <v>84.87700000000001</v>
      </c>
    </row>
    <row r="111" spans="1:5" ht="13.5">
      <c r="A111" s="7" t="s">
        <v>3353</v>
      </c>
      <c r="B111" s="7" t="s">
        <v>3242</v>
      </c>
      <c r="C111" s="7" t="s">
        <v>3243</v>
      </c>
      <c r="D111" s="7" t="s">
        <v>3244</v>
      </c>
      <c r="E111" s="6">
        <f t="shared" si="1"/>
        <v>65.1105</v>
      </c>
    </row>
    <row r="112" spans="1:5" ht="13.5">
      <c r="A112" s="7" t="s">
        <v>3353</v>
      </c>
      <c r="B112" s="7" t="s">
        <v>3245</v>
      </c>
      <c r="C112" s="7" t="s">
        <v>1645</v>
      </c>
      <c r="D112" s="7" t="s">
        <v>3246</v>
      </c>
      <c r="E112" s="6">
        <f t="shared" si="1"/>
        <v>110.565</v>
      </c>
    </row>
    <row r="113" spans="1:5" ht="13.5">
      <c r="A113" s="7" t="s">
        <v>3353</v>
      </c>
      <c r="B113" s="7" t="s">
        <v>3247</v>
      </c>
      <c r="C113" s="7" t="s">
        <v>1645</v>
      </c>
      <c r="D113" s="7" t="s">
        <v>3072</v>
      </c>
      <c r="E113" s="6">
        <f t="shared" si="1"/>
        <v>110.565</v>
      </c>
    </row>
    <row r="114" spans="1:5" ht="13.5">
      <c r="A114" s="7" t="s">
        <v>3353</v>
      </c>
      <c r="B114" s="7" t="s">
        <v>3073</v>
      </c>
      <c r="C114" s="7" t="s">
        <v>1645</v>
      </c>
      <c r="D114" s="7" t="s">
        <v>3252</v>
      </c>
      <c r="E114" s="6">
        <f t="shared" si="1"/>
        <v>110.565</v>
      </c>
    </row>
    <row r="115" spans="1:5" ht="13.5">
      <c r="A115" s="7" t="s">
        <v>3353</v>
      </c>
      <c r="B115" s="7" t="s">
        <v>3253</v>
      </c>
      <c r="C115" s="7" t="s">
        <v>1634</v>
      </c>
      <c r="D115" s="7" t="s">
        <v>3431</v>
      </c>
      <c r="E115" s="6">
        <f t="shared" si="1"/>
        <v>107.25</v>
      </c>
    </row>
    <row r="116" spans="1:5" ht="13.5">
      <c r="A116" s="7" t="s">
        <v>3353</v>
      </c>
      <c r="B116" s="7" t="s">
        <v>3432</v>
      </c>
      <c r="C116" s="7" t="s">
        <v>3433</v>
      </c>
      <c r="D116" s="7" t="s">
        <v>3434</v>
      </c>
      <c r="E116" s="6">
        <f t="shared" si="1"/>
        <v>138.45000000000002</v>
      </c>
    </row>
    <row r="117" spans="1:5" ht="13.5">
      <c r="A117" s="7" t="s">
        <v>3353</v>
      </c>
      <c r="B117" s="7" t="s">
        <v>3435</v>
      </c>
      <c r="C117" s="7" t="s">
        <v>3433</v>
      </c>
      <c r="D117" s="7" t="s">
        <v>3436</v>
      </c>
      <c r="E117" s="6">
        <f t="shared" si="1"/>
        <v>138.45000000000002</v>
      </c>
    </row>
    <row r="118" spans="1:5" ht="13.5">
      <c r="A118" s="7" t="s">
        <v>3353</v>
      </c>
      <c r="B118" s="7" t="s">
        <v>3591</v>
      </c>
      <c r="C118" s="7" t="s">
        <v>3433</v>
      </c>
      <c r="D118" s="7" t="s">
        <v>3589</v>
      </c>
      <c r="E118" s="6">
        <f t="shared" si="1"/>
        <v>138.45000000000002</v>
      </c>
    </row>
    <row r="119" spans="1:5" ht="13.5">
      <c r="A119" s="7" t="s">
        <v>3353</v>
      </c>
      <c r="B119" s="7" t="s">
        <v>3590</v>
      </c>
      <c r="C119" s="7" t="s">
        <v>3592</v>
      </c>
      <c r="D119" s="7" t="s">
        <v>3593</v>
      </c>
      <c r="E119" s="6">
        <f t="shared" si="1"/>
        <v>104.4875</v>
      </c>
    </row>
    <row r="120" spans="1:5" ht="13.5">
      <c r="A120" s="7" t="s">
        <v>3353</v>
      </c>
      <c r="B120" s="7" t="s">
        <v>3594</v>
      </c>
      <c r="C120" s="7" t="s">
        <v>682</v>
      </c>
      <c r="D120" s="7" t="s">
        <v>3595</v>
      </c>
      <c r="E120" s="6">
        <f t="shared" si="1"/>
        <v>91.65</v>
      </c>
    </row>
    <row r="121" spans="1:5" ht="13.5">
      <c r="A121" s="7" t="s">
        <v>3353</v>
      </c>
      <c r="B121" s="7" t="s">
        <v>3596</v>
      </c>
      <c r="C121" s="7" t="s">
        <v>3592</v>
      </c>
      <c r="D121" s="7" t="s">
        <v>3597</v>
      </c>
      <c r="E121" s="6">
        <f t="shared" si="1"/>
        <v>104.4875</v>
      </c>
    </row>
    <row r="122" spans="1:5" ht="13.5">
      <c r="A122" s="7" t="s">
        <v>3353</v>
      </c>
      <c r="B122" s="7" t="s">
        <v>3598</v>
      </c>
      <c r="C122" s="7" t="s">
        <v>3599</v>
      </c>
      <c r="D122" s="7" t="s">
        <v>3600</v>
      </c>
      <c r="E122" s="6">
        <f t="shared" si="1"/>
        <v>73.7685</v>
      </c>
    </row>
    <row r="123" spans="1:5" ht="13.5">
      <c r="A123" s="7" t="s">
        <v>3353</v>
      </c>
      <c r="B123" s="7" t="s">
        <v>3601</v>
      </c>
      <c r="C123" s="7" t="s">
        <v>3602</v>
      </c>
      <c r="D123" s="7" t="s">
        <v>3603</v>
      </c>
      <c r="E123" s="6">
        <f t="shared" si="1"/>
        <v>80.5155</v>
      </c>
    </row>
    <row r="124" spans="1:5" ht="13.5">
      <c r="A124" s="7" t="s">
        <v>3353</v>
      </c>
      <c r="B124" s="7" t="s">
        <v>3604</v>
      </c>
      <c r="C124" s="7" t="s">
        <v>439</v>
      </c>
      <c r="D124" s="7" t="s">
        <v>3605</v>
      </c>
      <c r="E124" s="6">
        <f t="shared" si="1"/>
        <v>9.743500000000001</v>
      </c>
    </row>
    <row r="125" spans="1:5" ht="13.5">
      <c r="A125" s="7" t="s">
        <v>3353</v>
      </c>
      <c r="B125" s="7" t="s">
        <v>3606</v>
      </c>
      <c r="C125" s="7" t="s">
        <v>3607</v>
      </c>
      <c r="D125" s="7" t="s">
        <v>3608</v>
      </c>
      <c r="E125" s="6">
        <f t="shared" si="1"/>
        <v>289.25</v>
      </c>
    </row>
    <row r="126" spans="1:5" ht="13.5">
      <c r="A126" s="7" t="s">
        <v>3353</v>
      </c>
      <c r="B126" s="7" t="s">
        <v>3466</v>
      </c>
      <c r="C126" s="7" t="s">
        <v>886</v>
      </c>
      <c r="D126" s="7" t="s">
        <v>3467</v>
      </c>
      <c r="E126" s="6">
        <f t="shared" si="1"/>
        <v>155.35</v>
      </c>
    </row>
    <row r="127" spans="1:5" ht="13.5">
      <c r="A127" s="7" t="s">
        <v>3353</v>
      </c>
      <c r="B127" s="7" t="s">
        <v>3468</v>
      </c>
      <c r="C127" s="7" t="s">
        <v>3469</v>
      </c>
      <c r="D127" s="7" t="s">
        <v>3470</v>
      </c>
      <c r="E127" s="6">
        <f t="shared" si="1"/>
        <v>102.05</v>
      </c>
    </row>
    <row r="128" spans="1:5" ht="13.5">
      <c r="A128" s="7" t="s">
        <v>3353</v>
      </c>
      <c r="B128" s="7" t="s">
        <v>3471</v>
      </c>
      <c r="C128" s="7" t="s">
        <v>3469</v>
      </c>
      <c r="D128" s="7" t="s">
        <v>3472</v>
      </c>
      <c r="E128" s="6">
        <f t="shared" si="1"/>
        <v>102.05</v>
      </c>
    </row>
    <row r="129" spans="1:5" ht="13.5">
      <c r="A129" s="7" t="s">
        <v>3353</v>
      </c>
      <c r="B129" s="7" t="s">
        <v>3473</v>
      </c>
      <c r="C129" s="7" t="s">
        <v>3469</v>
      </c>
      <c r="D129" s="7" t="s">
        <v>3474</v>
      </c>
      <c r="E129" s="6">
        <f t="shared" si="1"/>
        <v>102.05</v>
      </c>
    </row>
    <row r="130" spans="1:5" ht="13.5">
      <c r="A130" s="7" t="s">
        <v>3353</v>
      </c>
      <c r="B130" s="7" t="s">
        <v>3475</v>
      </c>
      <c r="C130" s="7" t="s">
        <v>3301</v>
      </c>
      <c r="D130" s="7" t="s">
        <v>3302</v>
      </c>
      <c r="E130" s="6">
        <f t="shared" si="1"/>
        <v>81.25</v>
      </c>
    </row>
    <row r="131" spans="1:5" ht="13.5">
      <c r="A131" s="7" t="s">
        <v>3353</v>
      </c>
      <c r="B131" s="7" t="s">
        <v>3303</v>
      </c>
      <c r="C131" s="7" t="s">
        <v>698</v>
      </c>
      <c r="D131" s="7" t="s">
        <v>3130</v>
      </c>
      <c r="E131" s="6">
        <f t="shared" si="1"/>
        <v>27.2935</v>
      </c>
    </row>
    <row r="132" spans="1:5" ht="13.5">
      <c r="A132" s="7" t="s">
        <v>3353</v>
      </c>
      <c r="B132" s="7" t="s">
        <v>3131</v>
      </c>
      <c r="C132" s="7" t="s">
        <v>3132</v>
      </c>
      <c r="D132" s="7" t="s">
        <v>3133</v>
      </c>
      <c r="E132" s="6">
        <f aca="true" t="shared" si="2" ref="E132:E188">C132*0.65</f>
        <v>10.5625</v>
      </c>
    </row>
    <row r="133" spans="1:5" ht="13.5">
      <c r="A133" s="7" t="s">
        <v>3353</v>
      </c>
      <c r="B133" s="7" t="s">
        <v>3134</v>
      </c>
      <c r="C133" s="7" t="s">
        <v>3135</v>
      </c>
      <c r="D133" s="7" t="s">
        <v>3136</v>
      </c>
      <c r="E133" s="6">
        <f t="shared" si="2"/>
        <v>12.512500000000001</v>
      </c>
    </row>
    <row r="134" spans="1:5" ht="13.5">
      <c r="A134" s="7" t="s">
        <v>3353</v>
      </c>
      <c r="B134" s="7" t="s">
        <v>3137</v>
      </c>
      <c r="C134" s="7" t="s">
        <v>3138</v>
      </c>
      <c r="D134" s="7" t="s">
        <v>3139</v>
      </c>
      <c r="E134" s="6">
        <f t="shared" si="2"/>
        <v>167.05</v>
      </c>
    </row>
    <row r="135" spans="1:5" ht="13.5">
      <c r="A135" s="7" t="s">
        <v>3353</v>
      </c>
      <c r="B135" s="7" t="s">
        <v>3140</v>
      </c>
      <c r="C135" s="7" t="s">
        <v>1608</v>
      </c>
      <c r="D135" s="7" t="s">
        <v>3141</v>
      </c>
      <c r="E135" s="6">
        <f t="shared" si="2"/>
        <v>8.4435</v>
      </c>
    </row>
    <row r="136" spans="1:5" ht="13.5">
      <c r="A136" s="7" t="s">
        <v>3353</v>
      </c>
      <c r="B136" s="7" t="s">
        <v>3142</v>
      </c>
      <c r="C136" s="7" t="s">
        <v>1608</v>
      </c>
      <c r="D136" s="7" t="s">
        <v>3143</v>
      </c>
      <c r="E136" s="6">
        <f t="shared" si="2"/>
        <v>8.4435</v>
      </c>
    </row>
    <row r="137" spans="1:5" ht="13.5">
      <c r="A137" s="7" t="s">
        <v>3353</v>
      </c>
      <c r="B137" s="7" t="s">
        <v>3144</v>
      </c>
      <c r="C137" s="7" t="s">
        <v>1608</v>
      </c>
      <c r="D137" s="7" t="s">
        <v>3145</v>
      </c>
      <c r="E137" s="6">
        <f t="shared" si="2"/>
        <v>8.4435</v>
      </c>
    </row>
    <row r="138" spans="1:5" ht="13.5">
      <c r="A138" s="7" t="s">
        <v>3353</v>
      </c>
      <c r="B138" s="7" t="s">
        <v>3146</v>
      </c>
      <c r="C138" s="7" t="s">
        <v>3147</v>
      </c>
      <c r="D138" s="7" t="s">
        <v>3148</v>
      </c>
      <c r="E138" s="6">
        <f t="shared" si="2"/>
        <v>250.2175</v>
      </c>
    </row>
    <row r="139" spans="1:5" ht="13.5">
      <c r="A139" s="7" t="s">
        <v>3353</v>
      </c>
      <c r="B139" s="7" t="s">
        <v>3149</v>
      </c>
      <c r="C139" s="7" t="s">
        <v>3150</v>
      </c>
      <c r="D139" s="7" t="s">
        <v>3241</v>
      </c>
      <c r="E139" s="6">
        <f t="shared" si="2"/>
        <v>104</v>
      </c>
    </row>
    <row r="140" spans="1:5" ht="13.5">
      <c r="A140" s="7" t="s">
        <v>3353</v>
      </c>
      <c r="B140" s="7" t="s">
        <v>3151</v>
      </c>
      <c r="C140" s="7" t="s">
        <v>3152</v>
      </c>
      <c r="D140" s="7" t="s">
        <v>3153</v>
      </c>
      <c r="E140" s="6">
        <f t="shared" si="2"/>
        <v>58.5</v>
      </c>
    </row>
    <row r="141" spans="1:5" ht="13.5">
      <c r="A141" s="7" t="s">
        <v>3353</v>
      </c>
      <c r="B141" s="7" t="s">
        <v>3154</v>
      </c>
      <c r="C141" s="7" t="s">
        <v>1361</v>
      </c>
      <c r="D141" s="7" t="s">
        <v>3443</v>
      </c>
      <c r="E141" s="6">
        <f t="shared" si="2"/>
        <v>129.35</v>
      </c>
    </row>
    <row r="142" spans="1:5" ht="13.5">
      <c r="A142" s="7" t="s">
        <v>3353</v>
      </c>
      <c r="B142" s="7" t="s">
        <v>3155</v>
      </c>
      <c r="C142" s="7" t="s">
        <v>1731</v>
      </c>
      <c r="D142" s="7" t="s">
        <v>3173</v>
      </c>
      <c r="E142" s="6">
        <f t="shared" si="2"/>
        <v>68.25</v>
      </c>
    </row>
    <row r="143" spans="1:5" ht="13.5">
      <c r="A143" s="7" t="s">
        <v>3353</v>
      </c>
      <c r="B143" s="7" t="s">
        <v>3156</v>
      </c>
      <c r="C143" s="7" t="s">
        <v>3157</v>
      </c>
      <c r="D143" s="7" t="s">
        <v>3331</v>
      </c>
      <c r="E143" s="6">
        <f t="shared" si="2"/>
        <v>47.45</v>
      </c>
    </row>
    <row r="144" spans="1:5" ht="13.5">
      <c r="A144" s="7" t="s">
        <v>3353</v>
      </c>
      <c r="B144" s="7" t="s">
        <v>3332</v>
      </c>
      <c r="C144" s="7" t="s">
        <v>911</v>
      </c>
      <c r="D144" s="7" t="s">
        <v>3333</v>
      </c>
      <c r="E144" s="6">
        <f t="shared" si="2"/>
        <v>74.75</v>
      </c>
    </row>
    <row r="145" spans="1:5" ht="13.5">
      <c r="A145" s="7" t="s">
        <v>3353</v>
      </c>
      <c r="B145" s="7" t="s">
        <v>3334</v>
      </c>
      <c r="C145" s="7" t="s">
        <v>1173</v>
      </c>
      <c r="D145" s="7" t="s">
        <v>3212</v>
      </c>
      <c r="E145" s="6">
        <f t="shared" si="2"/>
        <v>28.6</v>
      </c>
    </row>
    <row r="146" spans="1:5" ht="13.5">
      <c r="A146" s="7" t="s">
        <v>3353</v>
      </c>
      <c r="B146" s="7" t="s">
        <v>3335</v>
      </c>
      <c r="C146" s="7" t="s">
        <v>569</v>
      </c>
      <c r="D146" s="7" t="s">
        <v>3065</v>
      </c>
      <c r="E146" s="6">
        <f t="shared" si="2"/>
        <v>39.65</v>
      </c>
    </row>
    <row r="147" spans="1:5" ht="13.5">
      <c r="A147" s="7" t="s">
        <v>3353</v>
      </c>
      <c r="B147" s="7" t="s">
        <v>3336</v>
      </c>
      <c r="C147" s="7" t="s">
        <v>3337</v>
      </c>
      <c r="D147" s="7" t="s">
        <v>3338</v>
      </c>
      <c r="E147" s="6">
        <f t="shared" si="2"/>
        <v>29.25</v>
      </c>
    </row>
    <row r="148" spans="1:5" ht="13.5">
      <c r="A148" s="7" t="s">
        <v>3353</v>
      </c>
      <c r="B148" s="7" t="s">
        <v>3339</v>
      </c>
      <c r="C148" s="7" t="s">
        <v>911</v>
      </c>
      <c r="D148" s="7" t="s">
        <v>3340</v>
      </c>
      <c r="E148" s="6">
        <f t="shared" si="2"/>
        <v>74.75</v>
      </c>
    </row>
    <row r="149" spans="1:5" ht="13.5">
      <c r="A149" s="7" t="s">
        <v>3353</v>
      </c>
      <c r="B149" s="7" t="s">
        <v>3341</v>
      </c>
      <c r="C149" s="7" t="s">
        <v>3167</v>
      </c>
      <c r="D149" s="7" t="s">
        <v>3168</v>
      </c>
      <c r="E149" s="6">
        <f t="shared" si="2"/>
        <v>65.65</v>
      </c>
    </row>
    <row r="150" spans="1:5" ht="13.5">
      <c r="A150" s="7" t="s">
        <v>3353</v>
      </c>
      <c r="B150" s="7" t="s">
        <v>3169</v>
      </c>
      <c r="C150" s="7" t="s">
        <v>3343</v>
      </c>
      <c r="D150" s="7" t="s">
        <v>3378</v>
      </c>
      <c r="E150" s="6">
        <f t="shared" si="2"/>
        <v>76.7</v>
      </c>
    </row>
    <row r="151" spans="1:5" ht="13.5">
      <c r="A151" s="7" t="s">
        <v>3353</v>
      </c>
      <c r="B151" s="7" t="s">
        <v>3344</v>
      </c>
      <c r="C151" s="7" t="s">
        <v>3205</v>
      </c>
      <c r="D151" s="7" t="s">
        <v>3345</v>
      </c>
      <c r="E151" s="6">
        <f t="shared" si="2"/>
        <v>42.9</v>
      </c>
    </row>
    <row r="152" spans="1:5" ht="13.5">
      <c r="A152" s="7" t="s">
        <v>3353</v>
      </c>
      <c r="B152" s="7" t="s">
        <v>3346</v>
      </c>
      <c r="C152" s="7" t="s">
        <v>3512</v>
      </c>
      <c r="D152" s="7" t="s">
        <v>3209</v>
      </c>
      <c r="E152" s="6">
        <f t="shared" si="2"/>
        <v>30.55</v>
      </c>
    </row>
    <row r="153" spans="1:5" ht="13.5">
      <c r="A153" s="7" t="s">
        <v>3353</v>
      </c>
      <c r="B153" s="7" t="s">
        <v>3513</v>
      </c>
      <c r="C153" s="7" t="s">
        <v>459</v>
      </c>
      <c r="D153" s="7" t="s">
        <v>2955</v>
      </c>
      <c r="E153" s="6">
        <f t="shared" si="2"/>
        <v>56.550000000000004</v>
      </c>
    </row>
    <row r="154" spans="1:5" ht="13.5">
      <c r="A154" s="7" t="s">
        <v>3353</v>
      </c>
      <c r="B154" s="7" t="s">
        <v>3642</v>
      </c>
      <c r="C154" s="7" t="s">
        <v>1411</v>
      </c>
      <c r="D154" s="7" t="s">
        <v>3643</v>
      </c>
      <c r="E154" s="6">
        <f t="shared" si="2"/>
        <v>122.2</v>
      </c>
    </row>
    <row r="155" spans="1:5" ht="13.5">
      <c r="A155" s="7" t="s">
        <v>3353</v>
      </c>
      <c r="B155" s="7" t="s">
        <v>3644</v>
      </c>
      <c r="C155" s="7" t="s">
        <v>1800</v>
      </c>
      <c r="D155" s="7" t="s">
        <v>3645</v>
      </c>
      <c r="E155" s="6">
        <f t="shared" si="2"/>
        <v>71.5</v>
      </c>
    </row>
    <row r="156" spans="1:5" ht="13.5">
      <c r="A156" s="7" t="s">
        <v>3353</v>
      </c>
      <c r="B156" s="7" t="s">
        <v>3646</v>
      </c>
      <c r="C156" s="7" t="s">
        <v>3647</v>
      </c>
      <c r="D156" s="7" t="s">
        <v>3648</v>
      </c>
      <c r="E156" s="6">
        <f t="shared" si="2"/>
        <v>117.65</v>
      </c>
    </row>
    <row r="157" spans="1:5" ht="13.5">
      <c r="A157" s="7" t="s">
        <v>3353</v>
      </c>
      <c r="B157" s="7" t="s">
        <v>3649</v>
      </c>
      <c r="C157" s="7" t="s">
        <v>3650</v>
      </c>
      <c r="D157" s="7" t="s">
        <v>3651</v>
      </c>
      <c r="E157" s="6">
        <f t="shared" si="2"/>
        <v>114.4</v>
      </c>
    </row>
    <row r="158" spans="1:5" ht="13.5">
      <c r="A158" s="7" t="s">
        <v>3353</v>
      </c>
      <c r="B158" s="7" t="s">
        <v>3652</v>
      </c>
      <c r="C158" s="7" t="s">
        <v>3650</v>
      </c>
      <c r="D158" s="7" t="s">
        <v>3653</v>
      </c>
      <c r="E158" s="6">
        <f t="shared" si="2"/>
        <v>114.4</v>
      </c>
    </row>
    <row r="159" spans="1:5" ht="13.5">
      <c r="A159" s="7" t="s">
        <v>3353</v>
      </c>
      <c r="B159" s="7" t="s">
        <v>3654</v>
      </c>
      <c r="C159" s="7" t="s">
        <v>3650</v>
      </c>
      <c r="D159" s="7" t="s">
        <v>3655</v>
      </c>
      <c r="E159" s="6">
        <f t="shared" si="2"/>
        <v>114.4</v>
      </c>
    </row>
    <row r="160" spans="1:5" ht="13.5">
      <c r="A160" s="7" t="s">
        <v>3353</v>
      </c>
      <c r="B160" s="7" t="s">
        <v>3656</v>
      </c>
      <c r="C160" s="7" t="s">
        <v>3657</v>
      </c>
      <c r="D160" s="7" t="s">
        <v>3658</v>
      </c>
      <c r="E160" s="6">
        <f t="shared" si="2"/>
        <v>133.25</v>
      </c>
    </row>
    <row r="161" spans="1:5" ht="13.5">
      <c r="A161" s="7" t="s">
        <v>3353</v>
      </c>
      <c r="B161" s="7" t="s">
        <v>3659</v>
      </c>
      <c r="C161" s="7" t="s">
        <v>807</v>
      </c>
      <c r="D161" s="7" t="s">
        <v>3660</v>
      </c>
      <c r="E161" s="6">
        <f t="shared" si="2"/>
        <v>84.5</v>
      </c>
    </row>
    <row r="162" spans="1:5" ht="13.5">
      <c r="A162" s="7" t="s">
        <v>3353</v>
      </c>
      <c r="B162" s="7" t="s">
        <v>3594</v>
      </c>
      <c r="C162" s="7" t="s">
        <v>794</v>
      </c>
      <c r="D162" s="7" t="s">
        <v>3661</v>
      </c>
      <c r="E162" s="6">
        <f t="shared" si="2"/>
        <v>105.95</v>
      </c>
    </row>
    <row r="163" spans="1:5" ht="13.5">
      <c r="A163" s="7" t="s">
        <v>3353</v>
      </c>
      <c r="B163" s="7" t="s">
        <v>3662</v>
      </c>
      <c r="C163" s="7" t="s">
        <v>3663</v>
      </c>
      <c r="D163" s="7" t="s">
        <v>3541</v>
      </c>
      <c r="E163" s="6">
        <f t="shared" si="2"/>
        <v>163.8</v>
      </c>
    </row>
    <row r="164" spans="1:5" ht="13.5">
      <c r="A164" s="7" t="s">
        <v>3353</v>
      </c>
      <c r="B164" s="7" t="s">
        <v>3542</v>
      </c>
      <c r="C164" s="7" t="s">
        <v>505</v>
      </c>
      <c r="D164" s="7" t="s">
        <v>3543</v>
      </c>
      <c r="E164" s="6">
        <f t="shared" si="2"/>
        <v>154.05</v>
      </c>
    </row>
    <row r="165" spans="1:5" ht="13.5">
      <c r="A165" s="7" t="s">
        <v>3353</v>
      </c>
      <c r="B165" s="7" t="s">
        <v>3544</v>
      </c>
      <c r="C165" s="7" t="s">
        <v>439</v>
      </c>
      <c r="D165" s="7" t="s">
        <v>3545</v>
      </c>
      <c r="E165" s="6">
        <f t="shared" si="2"/>
        <v>9.743500000000001</v>
      </c>
    </row>
    <row r="166" spans="1:5" ht="13.5">
      <c r="A166" s="7" t="s">
        <v>3353</v>
      </c>
      <c r="B166" s="7" t="s">
        <v>3546</v>
      </c>
      <c r="C166" s="7" t="s">
        <v>1608</v>
      </c>
      <c r="D166" s="7" t="s">
        <v>3547</v>
      </c>
      <c r="E166" s="6">
        <f t="shared" si="2"/>
        <v>8.4435</v>
      </c>
    </row>
    <row r="167" spans="1:5" ht="13.5">
      <c r="A167" s="7" t="s">
        <v>3353</v>
      </c>
      <c r="B167" s="7" t="s">
        <v>3548</v>
      </c>
      <c r="C167" s="7" t="s">
        <v>698</v>
      </c>
      <c r="D167" s="7" t="s">
        <v>3391</v>
      </c>
      <c r="E167" s="6">
        <f t="shared" si="2"/>
        <v>27.2935</v>
      </c>
    </row>
    <row r="168" spans="1:5" ht="13.5">
      <c r="A168" s="7" t="s">
        <v>3353</v>
      </c>
      <c r="B168" s="7" t="s">
        <v>3392</v>
      </c>
      <c r="C168" s="7" t="s">
        <v>1911</v>
      </c>
      <c r="D168" s="7" t="s">
        <v>3216</v>
      </c>
      <c r="E168" s="6">
        <f t="shared" si="2"/>
        <v>31.193500000000004</v>
      </c>
    </row>
    <row r="169" spans="1:5" ht="13.5">
      <c r="A169" s="7" t="s">
        <v>3353</v>
      </c>
      <c r="B169" s="7" t="s">
        <v>3217</v>
      </c>
      <c r="C169" s="7" t="s">
        <v>725</v>
      </c>
      <c r="D169" s="7" t="s">
        <v>3218</v>
      </c>
      <c r="E169" s="6">
        <f t="shared" si="2"/>
        <v>19.4935</v>
      </c>
    </row>
    <row r="170" spans="1:5" ht="13.5">
      <c r="A170" s="7" t="s">
        <v>3353</v>
      </c>
      <c r="B170" s="7" t="s">
        <v>3219</v>
      </c>
      <c r="C170" s="7" t="s">
        <v>818</v>
      </c>
      <c r="D170" s="7" t="s">
        <v>3220</v>
      </c>
      <c r="E170" s="6">
        <f t="shared" si="2"/>
        <v>15.593499999999999</v>
      </c>
    </row>
    <row r="171" spans="1:5" ht="13.5">
      <c r="A171" s="7" t="s">
        <v>3353</v>
      </c>
      <c r="B171" s="7" t="s">
        <v>3221</v>
      </c>
      <c r="C171" s="7" t="s">
        <v>698</v>
      </c>
      <c r="D171" s="7" t="s">
        <v>3222</v>
      </c>
      <c r="E171" s="6">
        <f t="shared" si="2"/>
        <v>27.2935</v>
      </c>
    </row>
    <row r="172" spans="1:5" ht="13.5">
      <c r="A172" s="7" t="s">
        <v>3353</v>
      </c>
      <c r="B172" s="7" t="s">
        <v>3223</v>
      </c>
      <c r="C172" s="7" t="s">
        <v>725</v>
      </c>
      <c r="D172" s="7" t="s">
        <v>3224</v>
      </c>
      <c r="E172" s="6">
        <f t="shared" si="2"/>
        <v>19.4935</v>
      </c>
    </row>
    <row r="173" spans="1:5" ht="13.5">
      <c r="A173" s="7" t="s">
        <v>3353</v>
      </c>
      <c r="B173" s="7" t="s">
        <v>3225</v>
      </c>
      <c r="C173" s="7" t="s">
        <v>818</v>
      </c>
      <c r="D173" s="7" t="s">
        <v>3226</v>
      </c>
      <c r="E173" s="6">
        <f t="shared" si="2"/>
        <v>15.593499999999999</v>
      </c>
    </row>
    <row r="174" spans="1:5" ht="13.5">
      <c r="A174" s="7" t="s">
        <v>3353</v>
      </c>
      <c r="B174" s="7" t="s">
        <v>3227</v>
      </c>
      <c r="C174" s="7" t="s">
        <v>913</v>
      </c>
      <c r="D174" s="7" t="s">
        <v>3228</v>
      </c>
      <c r="E174" s="6">
        <f t="shared" si="2"/>
        <v>45.4935</v>
      </c>
    </row>
    <row r="175" spans="1:5" ht="13.5">
      <c r="A175" s="7" t="s">
        <v>3353</v>
      </c>
      <c r="B175" s="7" t="s">
        <v>3229</v>
      </c>
      <c r="C175" s="7" t="s">
        <v>1651</v>
      </c>
      <c r="D175" s="7" t="s">
        <v>3230</v>
      </c>
      <c r="E175" s="6">
        <f t="shared" si="2"/>
        <v>32.493500000000004</v>
      </c>
    </row>
    <row r="176" spans="1:5" ht="13.5">
      <c r="A176" s="7" t="s">
        <v>3353</v>
      </c>
      <c r="B176" s="7" t="s">
        <v>3231</v>
      </c>
      <c r="C176" s="7" t="s">
        <v>3232</v>
      </c>
      <c r="D176" s="7" t="s">
        <v>3233</v>
      </c>
      <c r="E176" s="6">
        <f t="shared" si="2"/>
        <v>35.093500000000006</v>
      </c>
    </row>
    <row r="177" spans="1:5" ht="13.5">
      <c r="A177" s="7" t="s">
        <v>3353</v>
      </c>
      <c r="B177" s="7" t="s">
        <v>3234</v>
      </c>
      <c r="C177" s="7" t="s">
        <v>2758</v>
      </c>
      <c r="D177" s="7" t="s">
        <v>3235</v>
      </c>
      <c r="E177" s="6">
        <f t="shared" si="2"/>
        <v>28.593500000000002</v>
      </c>
    </row>
    <row r="178" spans="1:5" ht="13.5">
      <c r="A178" s="7" t="s">
        <v>3353</v>
      </c>
      <c r="B178" s="7" t="s">
        <v>3236</v>
      </c>
      <c r="C178" s="7" t="s">
        <v>439</v>
      </c>
      <c r="D178" s="7" t="s">
        <v>3237</v>
      </c>
      <c r="E178" s="6">
        <f t="shared" si="2"/>
        <v>9.743500000000001</v>
      </c>
    </row>
    <row r="179" spans="1:5" ht="13.5">
      <c r="A179" s="7" t="s">
        <v>3353</v>
      </c>
      <c r="B179" s="7" t="s">
        <v>3238</v>
      </c>
      <c r="C179" s="7" t="s">
        <v>439</v>
      </c>
      <c r="D179" s="7" t="s">
        <v>3418</v>
      </c>
      <c r="E179" s="6">
        <f t="shared" si="2"/>
        <v>9.743500000000001</v>
      </c>
    </row>
    <row r="180" spans="1:5" ht="13.5">
      <c r="A180" s="7" t="s">
        <v>3353</v>
      </c>
      <c r="B180" s="7" t="s">
        <v>3419</v>
      </c>
      <c r="C180" s="7" t="s">
        <v>3420</v>
      </c>
      <c r="D180" s="7" t="s">
        <v>3421</v>
      </c>
      <c r="E180" s="6">
        <f t="shared" si="2"/>
        <v>114.14</v>
      </c>
    </row>
    <row r="181" spans="1:5" ht="13.5">
      <c r="A181" s="7" t="s">
        <v>3353</v>
      </c>
      <c r="B181" s="7" t="s">
        <v>3422</v>
      </c>
      <c r="C181" s="7" t="s">
        <v>3423</v>
      </c>
      <c r="D181" s="7" t="s">
        <v>3424</v>
      </c>
      <c r="E181" s="6">
        <f t="shared" si="2"/>
        <v>149.5</v>
      </c>
    </row>
    <row r="182" spans="1:5" ht="13.5">
      <c r="A182" s="7" t="s">
        <v>3353</v>
      </c>
      <c r="B182" s="7" t="s">
        <v>3425</v>
      </c>
      <c r="C182" s="7" t="s">
        <v>2535</v>
      </c>
      <c r="D182" s="7" t="s">
        <v>3426</v>
      </c>
      <c r="E182" s="6">
        <f t="shared" si="2"/>
        <v>48.7435</v>
      </c>
    </row>
    <row r="183" spans="1:5" ht="13.5">
      <c r="A183" s="7" t="s">
        <v>3353</v>
      </c>
      <c r="B183" s="7" t="s">
        <v>3248</v>
      </c>
      <c r="C183" s="7" t="s">
        <v>3249</v>
      </c>
      <c r="D183" s="7" t="s">
        <v>3250</v>
      </c>
      <c r="E183" s="6">
        <f t="shared" si="2"/>
        <v>111.15</v>
      </c>
    </row>
    <row r="184" spans="1:5" ht="13.5">
      <c r="A184" s="7" t="s">
        <v>3353</v>
      </c>
      <c r="B184" s="7" t="s">
        <v>3251</v>
      </c>
      <c r="C184" s="7" t="s">
        <v>3150</v>
      </c>
      <c r="D184" s="7" t="s">
        <v>3427</v>
      </c>
      <c r="E184" s="6">
        <f t="shared" si="2"/>
        <v>104</v>
      </c>
    </row>
    <row r="185" spans="1:5" ht="13.5">
      <c r="A185" s="7" t="s">
        <v>3353</v>
      </c>
      <c r="B185" s="7" t="s">
        <v>3428</v>
      </c>
      <c r="C185" s="7" t="s">
        <v>3150</v>
      </c>
      <c r="D185" s="7" t="s">
        <v>3429</v>
      </c>
      <c r="E185" s="6">
        <f t="shared" si="2"/>
        <v>104</v>
      </c>
    </row>
    <row r="186" spans="1:5" ht="13.5">
      <c r="A186" s="7" t="s">
        <v>3353</v>
      </c>
      <c r="B186" s="7" t="s">
        <v>3430</v>
      </c>
      <c r="C186" s="7" t="s">
        <v>3150</v>
      </c>
      <c r="D186" s="7" t="s">
        <v>3584</v>
      </c>
      <c r="E186" s="6">
        <f t="shared" si="2"/>
        <v>104</v>
      </c>
    </row>
    <row r="187" spans="1:5" ht="13.5">
      <c r="A187" s="7" t="s">
        <v>3353</v>
      </c>
      <c r="B187" s="7" t="s">
        <v>3585</v>
      </c>
      <c r="C187" s="7" t="s">
        <v>1800</v>
      </c>
      <c r="D187" s="7" t="s">
        <v>3586</v>
      </c>
      <c r="E187" s="6">
        <f t="shared" si="2"/>
        <v>71.5</v>
      </c>
    </row>
    <row r="188" spans="1:5" ht="13.5">
      <c r="A188" s="7" t="s">
        <v>3353</v>
      </c>
      <c r="B188" s="7" t="s">
        <v>3587</v>
      </c>
      <c r="C188" s="7" t="s">
        <v>3588</v>
      </c>
      <c r="D188" s="7" t="s">
        <v>3719</v>
      </c>
      <c r="E188" s="6">
        <f t="shared" si="2"/>
        <v>66.95</v>
      </c>
    </row>
    <row r="189" spans="1:5" ht="13.5">
      <c r="A189" s="7" t="s">
        <v>3353</v>
      </c>
      <c r="B189" s="7" t="s">
        <v>3720</v>
      </c>
      <c r="C189" s="7" t="s">
        <v>3588</v>
      </c>
      <c r="D189" s="7" t="s">
        <v>3721</v>
      </c>
      <c r="E189" s="6">
        <f aca="true" t="shared" si="3" ref="E189:E249">C189*0.65</f>
        <v>66.95</v>
      </c>
    </row>
    <row r="190" spans="1:5" ht="13.5">
      <c r="A190" s="7" t="s">
        <v>3353</v>
      </c>
      <c r="B190" s="7" t="s">
        <v>3722</v>
      </c>
      <c r="C190" s="7" t="s">
        <v>3723</v>
      </c>
      <c r="D190" s="7" t="s">
        <v>3724</v>
      </c>
      <c r="E190" s="6">
        <f t="shared" si="3"/>
        <v>80.5545</v>
      </c>
    </row>
    <row r="191" spans="1:5" ht="13.5">
      <c r="A191" s="7" t="s">
        <v>3353</v>
      </c>
      <c r="B191" s="7" t="s">
        <v>3725</v>
      </c>
      <c r="C191" s="7" t="s">
        <v>1504</v>
      </c>
      <c r="D191" s="7" t="s">
        <v>3726</v>
      </c>
      <c r="E191" s="6">
        <f t="shared" si="3"/>
        <v>10.393500000000001</v>
      </c>
    </row>
    <row r="192" spans="1:5" ht="13.5">
      <c r="A192" s="7" t="s">
        <v>3353</v>
      </c>
      <c r="B192" s="7" t="s">
        <v>3727</v>
      </c>
      <c r="C192" s="7" t="s">
        <v>1466</v>
      </c>
      <c r="D192" s="7" t="s">
        <v>3728</v>
      </c>
      <c r="E192" s="6">
        <f t="shared" si="3"/>
        <v>9.0935</v>
      </c>
    </row>
    <row r="193" spans="1:5" ht="13.5">
      <c r="A193" s="7" t="s">
        <v>3353</v>
      </c>
      <c r="B193" s="7" t="s">
        <v>3729</v>
      </c>
      <c r="C193" s="7" t="s">
        <v>1466</v>
      </c>
      <c r="D193" s="7" t="s">
        <v>3730</v>
      </c>
      <c r="E193" s="6">
        <f t="shared" si="3"/>
        <v>9.0935</v>
      </c>
    </row>
    <row r="194" spans="1:5" ht="13.5">
      <c r="A194" s="7" t="s">
        <v>3353</v>
      </c>
      <c r="B194" s="7" t="s">
        <v>3731</v>
      </c>
      <c r="C194" s="7" t="s">
        <v>1466</v>
      </c>
      <c r="D194" s="7" t="s">
        <v>3732</v>
      </c>
      <c r="E194" s="6">
        <f t="shared" si="3"/>
        <v>9.0935</v>
      </c>
    </row>
    <row r="195" spans="1:5" ht="13.5">
      <c r="A195" s="7" t="s">
        <v>3353</v>
      </c>
      <c r="B195" s="7" t="s">
        <v>3733</v>
      </c>
      <c r="C195" s="7" t="s">
        <v>1466</v>
      </c>
      <c r="D195" s="7" t="s">
        <v>3734</v>
      </c>
      <c r="E195" s="6">
        <f t="shared" si="3"/>
        <v>9.0935</v>
      </c>
    </row>
    <row r="196" spans="1:5" ht="13.5">
      <c r="A196" s="7" t="s">
        <v>3353</v>
      </c>
      <c r="B196" s="7" t="s">
        <v>3735</v>
      </c>
      <c r="C196" s="7" t="s">
        <v>1466</v>
      </c>
      <c r="D196" s="7" t="s">
        <v>3736</v>
      </c>
      <c r="E196" s="6">
        <f t="shared" si="3"/>
        <v>9.0935</v>
      </c>
    </row>
    <row r="197" spans="1:5" ht="13.5">
      <c r="A197" s="7" t="s">
        <v>3353</v>
      </c>
      <c r="B197" s="7" t="s">
        <v>3737</v>
      </c>
      <c r="C197" s="7" t="s">
        <v>3232</v>
      </c>
      <c r="D197" s="7" t="s">
        <v>3738</v>
      </c>
      <c r="E197" s="6">
        <f t="shared" si="3"/>
        <v>35.093500000000006</v>
      </c>
    </row>
    <row r="198" spans="1:5" ht="13.5">
      <c r="A198" s="7" t="s">
        <v>3353</v>
      </c>
      <c r="B198" s="7" t="s">
        <v>3739</v>
      </c>
      <c r="C198" s="7" t="s">
        <v>725</v>
      </c>
      <c r="D198" s="7" t="s">
        <v>3740</v>
      </c>
      <c r="E198" s="6">
        <f t="shared" si="3"/>
        <v>19.4935</v>
      </c>
    </row>
    <row r="199" spans="1:5" ht="13.5">
      <c r="A199" s="7" t="s">
        <v>3353</v>
      </c>
      <c r="B199" s="7" t="s">
        <v>3741</v>
      </c>
      <c r="C199" s="7" t="s">
        <v>807</v>
      </c>
      <c r="D199" s="7" t="s">
        <v>3742</v>
      </c>
      <c r="E199" s="6">
        <f t="shared" si="3"/>
        <v>84.5</v>
      </c>
    </row>
    <row r="200" spans="1:5" ht="13.5">
      <c r="A200" s="7" t="s">
        <v>3353</v>
      </c>
      <c r="B200" s="7" t="s">
        <v>3743</v>
      </c>
      <c r="C200" s="7" t="s">
        <v>3744</v>
      </c>
      <c r="D200" s="7" t="s">
        <v>3609</v>
      </c>
      <c r="E200" s="6">
        <f t="shared" si="3"/>
        <v>163.15</v>
      </c>
    </row>
    <row r="201" spans="1:5" ht="13.5">
      <c r="A201" s="7" t="s">
        <v>3353</v>
      </c>
      <c r="B201" s="7" t="s">
        <v>3610</v>
      </c>
      <c r="C201" s="7" t="s">
        <v>3611</v>
      </c>
      <c r="D201" s="7" t="s">
        <v>3612</v>
      </c>
      <c r="E201" s="6">
        <f t="shared" si="3"/>
        <v>78</v>
      </c>
    </row>
    <row r="202" spans="1:5" ht="13.5">
      <c r="A202" s="7" t="s">
        <v>3353</v>
      </c>
      <c r="B202" s="7" t="s">
        <v>3613</v>
      </c>
      <c r="C202" s="7" t="s">
        <v>1281</v>
      </c>
      <c r="D202" s="7" t="s">
        <v>3614</v>
      </c>
      <c r="E202" s="6">
        <f t="shared" si="3"/>
        <v>64.35000000000001</v>
      </c>
    </row>
    <row r="203" spans="1:5" ht="13.5">
      <c r="A203" s="7" t="s">
        <v>3353</v>
      </c>
      <c r="B203" s="7" t="s">
        <v>3476</v>
      </c>
      <c r="C203" s="7" t="s">
        <v>3477</v>
      </c>
      <c r="D203" s="7" t="s">
        <v>3304</v>
      </c>
      <c r="E203" s="6">
        <f t="shared" si="3"/>
        <v>35.789</v>
      </c>
    </row>
    <row r="204" spans="1:5" ht="13.5">
      <c r="A204" s="7" t="s">
        <v>3353</v>
      </c>
      <c r="B204" s="7" t="s">
        <v>3305</v>
      </c>
      <c r="C204" s="7" t="s">
        <v>3306</v>
      </c>
      <c r="D204" s="7" t="s">
        <v>3307</v>
      </c>
      <c r="E204" s="6">
        <f t="shared" si="3"/>
        <v>116.9675</v>
      </c>
    </row>
    <row r="205" spans="1:5" ht="13.5">
      <c r="A205" s="7" t="s">
        <v>3353</v>
      </c>
      <c r="B205" s="7" t="s">
        <v>3308</v>
      </c>
      <c r="C205" s="7" t="s">
        <v>3306</v>
      </c>
      <c r="D205" s="7" t="s">
        <v>3309</v>
      </c>
      <c r="E205" s="6">
        <f t="shared" si="3"/>
        <v>116.9675</v>
      </c>
    </row>
    <row r="206" spans="1:5" ht="13.5">
      <c r="A206" s="7" t="s">
        <v>3353</v>
      </c>
      <c r="B206" s="7" t="s">
        <v>3310</v>
      </c>
      <c r="C206" s="7" t="s">
        <v>3306</v>
      </c>
      <c r="D206" s="7" t="s">
        <v>3311</v>
      </c>
      <c r="E206" s="6">
        <f t="shared" si="3"/>
        <v>116.9675</v>
      </c>
    </row>
    <row r="207" spans="1:5" ht="13.5">
      <c r="A207" s="7" t="s">
        <v>3353</v>
      </c>
      <c r="B207" s="7" t="s">
        <v>3312</v>
      </c>
      <c r="C207" s="7" t="s">
        <v>3313</v>
      </c>
      <c r="D207" s="7" t="s">
        <v>3314</v>
      </c>
      <c r="E207" s="6">
        <f t="shared" si="3"/>
        <v>92.3</v>
      </c>
    </row>
    <row r="208" spans="1:5" ht="13.5">
      <c r="A208" s="7" t="s">
        <v>3353</v>
      </c>
      <c r="B208" s="7" t="s">
        <v>3315</v>
      </c>
      <c r="C208" s="7" t="s">
        <v>3316</v>
      </c>
      <c r="D208" s="7" t="s">
        <v>3317</v>
      </c>
      <c r="E208" s="6">
        <f t="shared" si="3"/>
        <v>112.74249999999999</v>
      </c>
    </row>
    <row r="209" spans="1:5" ht="13.5">
      <c r="A209" s="7" t="s">
        <v>3353</v>
      </c>
      <c r="B209" s="7" t="s">
        <v>3318</v>
      </c>
      <c r="C209" s="7" t="s">
        <v>3316</v>
      </c>
      <c r="D209" s="7" t="s">
        <v>3319</v>
      </c>
      <c r="E209" s="6">
        <f t="shared" si="3"/>
        <v>112.74249999999999</v>
      </c>
    </row>
    <row r="210" spans="1:5" ht="13.5">
      <c r="A210" s="7" t="s">
        <v>3353</v>
      </c>
      <c r="B210" s="7" t="s">
        <v>3320</v>
      </c>
      <c r="C210" s="7" t="s">
        <v>3316</v>
      </c>
      <c r="D210" s="7" t="s">
        <v>3321</v>
      </c>
      <c r="E210" s="6">
        <f t="shared" si="3"/>
        <v>112.74249999999999</v>
      </c>
    </row>
    <row r="211" spans="1:5" ht="13.5">
      <c r="A211" s="7" t="s">
        <v>3353</v>
      </c>
      <c r="B211" s="7" t="s">
        <v>3322</v>
      </c>
      <c r="C211" s="7" t="s">
        <v>3323</v>
      </c>
      <c r="D211" s="7" t="s">
        <v>3324</v>
      </c>
      <c r="E211" s="6">
        <f t="shared" si="3"/>
        <v>112.528</v>
      </c>
    </row>
    <row r="212" spans="1:5" ht="13.5">
      <c r="A212" s="7" t="s">
        <v>3353</v>
      </c>
      <c r="B212" s="7" t="s">
        <v>3325</v>
      </c>
      <c r="C212" s="7" t="s">
        <v>3326</v>
      </c>
      <c r="D212" s="7" t="s">
        <v>3327</v>
      </c>
      <c r="E212" s="6">
        <f t="shared" si="3"/>
        <v>142.35</v>
      </c>
    </row>
    <row r="213" spans="1:5" ht="13.5">
      <c r="A213" s="7" t="s">
        <v>3353</v>
      </c>
      <c r="B213" s="7" t="s">
        <v>3328</v>
      </c>
      <c r="C213" s="7" t="s">
        <v>3326</v>
      </c>
      <c r="D213" s="7" t="s">
        <v>3329</v>
      </c>
      <c r="E213" s="6">
        <f t="shared" si="3"/>
        <v>142.35</v>
      </c>
    </row>
    <row r="214" spans="1:5" ht="13.5">
      <c r="A214" s="7" t="s">
        <v>3353</v>
      </c>
      <c r="B214" s="7" t="s">
        <v>3330</v>
      </c>
      <c r="C214" s="7" t="s">
        <v>3326</v>
      </c>
      <c r="D214" s="7" t="s">
        <v>3500</v>
      </c>
      <c r="E214" s="6">
        <f t="shared" si="3"/>
        <v>142.35</v>
      </c>
    </row>
    <row r="215" spans="1:5" ht="13.5">
      <c r="A215" s="7" t="s">
        <v>3353</v>
      </c>
      <c r="B215" s="7" t="s">
        <v>3501</v>
      </c>
      <c r="C215" s="7" t="s">
        <v>3502</v>
      </c>
      <c r="D215" s="7" t="s">
        <v>3503</v>
      </c>
      <c r="E215" s="6">
        <f t="shared" si="3"/>
        <v>103.35000000000001</v>
      </c>
    </row>
    <row r="216" spans="1:5" ht="13.5">
      <c r="A216" s="7" t="s">
        <v>3353</v>
      </c>
      <c r="B216" s="7" t="s">
        <v>3504</v>
      </c>
      <c r="C216" s="7" t="s">
        <v>1827</v>
      </c>
      <c r="D216" s="7" t="s">
        <v>3505</v>
      </c>
      <c r="E216" s="6">
        <f t="shared" si="3"/>
        <v>20.793499999999998</v>
      </c>
    </row>
    <row r="217" spans="1:5" ht="13.5">
      <c r="A217" s="7" t="s">
        <v>3353</v>
      </c>
      <c r="B217" s="7" t="s">
        <v>3506</v>
      </c>
      <c r="C217" s="7" t="s">
        <v>738</v>
      </c>
      <c r="D217" s="7" t="s">
        <v>3507</v>
      </c>
      <c r="E217" s="6">
        <f t="shared" si="3"/>
        <v>25.9935</v>
      </c>
    </row>
    <row r="218" spans="1:5" ht="13.5">
      <c r="A218" s="7" t="s">
        <v>3353</v>
      </c>
      <c r="B218" s="7" t="s">
        <v>3508</v>
      </c>
      <c r="C218" s="7" t="s">
        <v>3138</v>
      </c>
      <c r="D218" s="7" t="s">
        <v>3342</v>
      </c>
      <c r="E218" s="6">
        <f t="shared" si="3"/>
        <v>167.05</v>
      </c>
    </row>
    <row r="219" spans="1:5" ht="13.5">
      <c r="A219" s="7" t="s">
        <v>3353</v>
      </c>
      <c r="B219" s="7" t="s">
        <v>3509</v>
      </c>
      <c r="C219" s="7" t="s">
        <v>2802</v>
      </c>
      <c r="D219" s="7" t="s">
        <v>3510</v>
      </c>
      <c r="E219" s="6">
        <f t="shared" si="3"/>
        <v>14.9435</v>
      </c>
    </row>
    <row r="220" spans="1:5" ht="13.5">
      <c r="A220" s="7" t="s">
        <v>3353</v>
      </c>
      <c r="B220" s="7" t="s">
        <v>3511</v>
      </c>
      <c r="C220" s="7" t="s">
        <v>1232</v>
      </c>
      <c r="D220" s="7" t="s">
        <v>3635</v>
      </c>
      <c r="E220" s="6">
        <f t="shared" si="3"/>
        <v>35.743500000000004</v>
      </c>
    </row>
    <row r="221" spans="1:5" ht="13.5">
      <c r="A221" s="7" t="s">
        <v>3353</v>
      </c>
      <c r="B221" s="7" t="s">
        <v>3636</v>
      </c>
      <c r="C221" s="7" t="s">
        <v>1391</v>
      </c>
      <c r="D221" s="7" t="s">
        <v>3637</v>
      </c>
      <c r="E221" s="6">
        <f t="shared" si="3"/>
        <v>12.343499999999999</v>
      </c>
    </row>
    <row r="222" spans="1:5" ht="13.5">
      <c r="A222" s="7" t="s">
        <v>3353</v>
      </c>
      <c r="B222" s="7" t="s">
        <v>3638</v>
      </c>
      <c r="C222" s="7" t="s">
        <v>1946</v>
      </c>
      <c r="D222" s="7" t="s">
        <v>3639</v>
      </c>
      <c r="E222" s="6">
        <f t="shared" si="3"/>
        <v>16.2435</v>
      </c>
    </row>
    <row r="223" spans="1:5" ht="13.5">
      <c r="A223" s="7" t="s">
        <v>3353</v>
      </c>
      <c r="B223" s="7" t="s">
        <v>3794</v>
      </c>
      <c r="C223" s="7" t="s">
        <v>1946</v>
      </c>
      <c r="D223" s="7" t="s">
        <v>3795</v>
      </c>
      <c r="E223" s="6">
        <f t="shared" si="3"/>
        <v>16.2435</v>
      </c>
    </row>
    <row r="224" spans="1:5" ht="13.5">
      <c r="A224" s="7" t="s">
        <v>3353</v>
      </c>
      <c r="B224" s="7" t="s">
        <v>3796</v>
      </c>
      <c r="C224" s="7" t="s">
        <v>816</v>
      </c>
      <c r="D224" s="7" t="s">
        <v>3640</v>
      </c>
      <c r="E224" s="6">
        <f t="shared" si="3"/>
        <v>12.9935</v>
      </c>
    </row>
    <row r="225" spans="1:5" ht="13.5">
      <c r="A225" s="7" t="s">
        <v>3353</v>
      </c>
      <c r="B225" s="7" t="s">
        <v>3797</v>
      </c>
      <c r="C225" s="7" t="s">
        <v>816</v>
      </c>
      <c r="D225" s="7" t="s">
        <v>3798</v>
      </c>
      <c r="E225" s="6">
        <f t="shared" si="3"/>
        <v>12.9935</v>
      </c>
    </row>
    <row r="226" spans="1:5" ht="13.5">
      <c r="A226" s="7" t="s">
        <v>3353</v>
      </c>
      <c r="B226" s="7" t="s">
        <v>3799</v>
      </c>
      <c r="C226" s="7" t="s">
        <v>816</v>
      </c>
      <c r="D226" s="7" t="s">
        <v>3800</v>
      </c>
      <c r="E226" s="6">
        <f t="shared" si="3"/>
        <v>12.9935</v>
      </c>
    </row>
    <row r="227" spans="1:5" ht="13.5">
      <c r="A227" s="7" t="s">
        <v>3353</v>
      </c>
      <c r="B227" s="7" t="s">
        <v>3801</v>
      </c>
      <c r="C227" s="7" t="s">
        <v>816</v>
      </c>
      <c r="D227" s="7" t="s">
        <v>3802</v>
      </c>
      <c r="E227" s="6">
        <f t="shared" si="3"/>
        <v>12.9935</v>
      </c>
    </row>
    <row r="228" spans="1:5" ht="13.5">
      <c r="A228" s="7" t="s">
        <v>3353</v>
      </c>
      <c r="B228" s="7" t="s">
        <v>3803</v>
      </c>
      <c r="C228" s="7" t="s">
        <v>816</v>
      </c>
      <c r="D228" s="7" t="s">
        <v>3804</v>
      </c>
      <c r="E228" s="6">
        <f t="shared" si="3"/>
        <v>12.9935</v>
      </c>
    </row>
    <row r="229" spans="1:5" ht="13.5">
      <c r="A229" s="7" t="s">
        <v>3353</v>
      </c>
      <c r="B229" s="7" t="s">
        <v>3805</v>
      </c>
      <c r="C229" s="7" t="s">
        <v>1504</v>
      </c>
      <c r="D229" s="7" t="s">
        <v>3806</v>
      </c>
      <c r="E229" s="6">
        <f t="shared" si="3"/>
        <v>10.393500000000001</v>
      </c>
    </row>
    <row r="230" spans="1:5" ht="13.5">
      <c r="A230" s="7" t="s">
        <v>3353</v>
      </c>
      <c r="B230" s="7" t="s">
        <v>3807</v>
      </c>
      <c r="C230" s="7" t="s">
        <v>1608</v>
      </c>
      <c r="D230" s="7" t="s">
        <v>3808</v>
      </c>
      <c r="E230" s="6">
        <f t="shared" si="3"/>
        <v>8.4435</v>
      </c>
    </row>
    <row r="231" spans="1:5" ht="13.5">
      <c r="A231" s="7" t="s">
        <v>3353</v>
      </c>
      <c r="B231" s="7" t="s">
        <v>3809</v>
      </c>
      <c r="C231" s="7" t="s">
        <v>1608</v>
      </c>
      <c r="D231" s="7" t="s">
        <v>3810</v>
      </c>
      <c r="E231" s="6">
        <f t="shared" si="3"/>
        <v>8.4435</v>
      </c>
    </row>
    <row r="232" spans="1:5" ht="13.5">
      <c r="A232" s="7" t="s">
        <v>3353</v>
      </c>
      <c r="B232" s="7" t="s">
        <v>3811</v>
      </c>
      <c r="C232" s="7" t="s">
        <v>1608</v>
      </c>
      <c r="D232" s="7" t="s">
        <v>3812</v>
      </c>
      <c r="E232" s="6">
        <f t="shared" si="3"/>
        <v>8.4435</v>
      </c>
    </row>
    <row r="233" spans="1:5" ht="13.5">
      <c r="A233" s="7" t="s">
        <v>3353</v>
      </c>
      <c r="B233" s="7" t="s">
        <v>3813</v>
      </c>
      <c r="C233" s="7" t="s">
        <v>1608</v>
      </c>
      <c r="D233" s="7" t="s">
        <v>3814</v>
      </c>
      <c r="E233" s="6">
        <f t="shared" si="3"/>
        <v>8.4435</v>
      </c>
    </row>
    <row r="234" spans="1:5" ht="13.5">
      <c r="A234" s="7" t="s">
        <v>3353</v>
      </c>
      <c r="B234" s="7" t="s">
        <v>3815</v>
      </c>
      <c r="C234" s="7" t="s">
        <v>1608</v>
      </c>
      <c r="D234" s="7" t="s">
        <v>3816</v>
      </c>
      <c r="E234" s="6">
        <f t="shared" si="3"/>
        <v>8.4435</v>
      </c>
    </row>
    <row r="235" spans="1:5" ht="13.5">
      <c r="A235" s="7" t="s">
        <v>3353</v>
      </c>
      <c r="B235" s="7" t="s">
        <v>3817</v>
      </c>
      <c r="C235" s="7" t="s">
        <v>3818</v>
      </c>
      <c r="D235" s="7" t="s">
        <v>3819</v>
      </c>
      <c r="E235" s="6">
        <f t="shared" si="3"/>
        <v>189.8</v>
      </c>
    </row>
    <row r="236" spans="1:5" ht="13.5">
      <c r="A236" s="7" t="s">
        <v>3353</v>
      </c>
      <c r="B236" s="7" t="s">
        <v>3820</v>
      </c>
      <c r="C236" s="7" t="s">
        <v>3821</v>
      </c>
      <c r="D236" s="7" t="s">
        <v>3822</v>
      </c>
      <c r="E236" s="6">
        <f t="shared" si="3"/>
        <v>208</v>
      </c>
    </row>
    <row r="237" spans="1:5" ht="13.5">
      <c r="A237" s="7" t="s">
        <v>3353</v>
      </c>
      <c r="B237" s="7" t="s">
        <v>3823</v>
      </c>
      <c r="C237" s="7" t="s">
        <v>3821</v>
      </c>
      <c r="D237" s="7" t="s">
        <v>3824</v>
      </c>
      <c r="E237" s="6">
        <f t="shared" si="3"/>
        <v>208</v>
      </c>
    </row>
    <row r="238" spans="1:5" ht="13.5">
      <c r="A238" s="7" t="s">
        <v>3353</v>
      </c>
      <c r="B238" s="7" t="s">
        <v>3825</v>
      </c>
      <c r="C238" s="7" t="s">
        <v>3821</v>
      </c>
      <c r="D238" s="7" t="s">
        <v>3664</v>
      </c>
      <c r="E238" s="6">
        <f t="shared" si="3"/>
        <v>208</v>
      </c>
    </row>
    <row r="239" spans="1:5" ht="13.5">
      <c r="A239" s="7" t="s">
        <v>3353</v>
      </c>
      <c r="B239" s="7" t="s">
        <v>3665</v>
      </c>
      <c r="C239" s="7" t="s">
        <v>1749</v>
      </c>
      <c r="D239" s="7" t="s">
        <v>3666</v>
      </c>
      <c r="E239" s="6">
        <f t="shared" si="3"/>
        <v>23.393500000000003</v>
      </c>
    </row>
    <row r="240" spans="1:5" ht="13.5">
      <c r="A240" s="7" t="s">
        <v>3353</v>
      </c>
      <c r="B240" s="7" t="s">
        <v>3667</v>
      </c>
      <c r="C240" s="7" t="s">
        <v>725</v>
      </c>
      <c r="D240" s="7" t="s">
        <v>3668</v>
      </c>
      <c r="E240" s="6">
        <f t="shared" si="3"/>
        <v>19.4935</v>
      </c>
    </row>
    <row r="241" spans="1:5" ht="13.5">
      <c r="A241" s="7" t="s">
        <v>3353</v>
      </c>
      <c r="B241" s="7" t="s">
        <v>3669</v>
      </c>
      <c r="C241" s="7" t="s">
        <v>1749</v>
      </c>
      <c r="D241" s="7" t="s">
        <v>3549</v>
      </c>
      <c r="E241" s="6">
        <f t="shared" si="3"/>
        <v>23.393500000000003</v>
      </c>
    </row>
    <row r="242" spans="1:5" ht="13.5">
      <c r="A242" s="7" t="s">
        <v>3353</v>
      </c>
      <c r="B242" s="7" t="s">
        <v>3393</v>
      </c>
      <c r="C242" s="7" t="s">
        <v>1749</v>
      </c>
      <c r="D242" s="7" t="s">
        <v>3394</v>
      </c>
      <c r="E242" s="6">
        <f t="shared" si="3"/>
        <v>23.393500000000003</v>
      </c>
    </row>
    <row r="243" spans="1:5" ht="13.5">
      <c r="A243" s="7" t="s">
        <v>3353</v>
      </c>
      <c r="B243" s="7" t="s">
        <v>3395</v>
      </c>
      <c r="C243" s="7" t="s">
        <v>1749</v>
      </c>
      <c r="D243" s="7" t="s">
        <v>3396</v>
      </c>
      <c r="E243" s="6">
        <f t="shared" si="3"/>
        <v>23.393500000000003</v>
      </c>
    </row>
    <row r="244" spans="1:5" ht="13.5">
      <c r="A244" s="7" t="s">
        <v>3353</v>
      </c>
      <c r="B244" s="7" t="s">
        <v>3397</v>
      </c>
      <c r="C244" s="7" t="s">
        <v>1749</v>
      </c>
      <c r="D244" s="7" t="s">
        <v>3398</v>
      </c>
      <c r="E244" s="6">
        <f t="shared" si="3"/>
        <v>23.393500000000003</v>
      </c>
    </row>
    <row r="245" spans="1:5" ht="13.5">
      <c r="A245" s="7" t="s">
        <v>3353</v>
      </c>
      <c r="B245" s="7" t="s">
        <v>3399</v>
      </c>
      <c r="C245" s="7" t="s">
        <v>1749</v>
      </c>
      <c r="D245" s="7" t="s">
        <v>3400</v>
      </c>
      <c r="E245" s="6">
        <f t="shared" si="3"/>
        <v>23.393500000000003</v>
      </c>
    </row>
    <row r="246" spans="1:5" ht="13.5">
      <c r="A246" s="7" t="s">
        <v>3353</v>
      </c>
      <c r="B246" s="7" t="s">
        <v>3401</v>
      </c>
      <c r="C246" s="7" t="s">
        <v>1749</v>
      </c>
      <c r="D246" s="7" t="s">
        <v>3402</v>
      </c>
      <c r="E246" s="6">
        <f t="shared" si="3"/>
        <v>23.393500000000003</v>
      </c>
    </row>
    <row r="247" spans="1:5" ht="13.5">
      <c r="A247" s="7" t="s">
        <v>3353</v>
      </c>
      <c r="B247" s="7" t="s">
        <v>3403</v>
      </c>
      <c r="C247" s="7" t="s">
        <v>1749</v>
      </c>
      <c r="D247" s="7" t="s">
        <v>3404</v>
      </c>
      <c r="E247" s="6">
        <f t="shared" si="3"/>
        <v>23.393500000000003</v>
      </c>
    </row>
    <row r="248" spans="1:5" ht="13.5">
      <c r="A248" s="7" t="s">
        <v>3353</v>
      </c>
      <c r="B248" s="7" t="s">
        <v>3405</v>
      </c>
      <c r="C248" s="7" t="s">
        <v>1749</v>
      </c>
      <c r="D248" s="7" t="s">
        <v>3406</v>
      </c>
      <c r="E248" s="6">
        <f t="shared" si="3"/>
        <v>23.393500000000003</v>
      </c>
    </row>
    <row r="249" spans="1:5" ht="13.5">
      <c r="A249" s="7" t="s">
        <v>3353</v>
      </c>
      <c r="B249" s="7" t="s">
        <v>3407</v>
      </c>
      <c r="C249" s="7" t="s">
        <v>1749</v>
      </c>
      <c r="D249" s="7" t="s">
        <v>3408</v>
      </c>
      <c r="E249" s="6">
        <f t="shared" si="3"/>
        <v>23.393500000000003</v>
      </c>
    </row>
    <row r="250" spans="1:5" ht="13.5">
      <c r="A250" s="7" t="s">
        <v>3353</v>
      </c>
      <c r="B250" s="7" t="s">
        <v>3409</v>
      </c>
      <c r="C250" s="7" t="s">
        <v>1749</v>
      </c>
      <c r="D250" s="7" t="s">
        <v>3410</v>
      </c>
      <c r="E250" s="6">
        <f aca="true" t="shared" si="4" ref="E250:E296">C250*0.65</f>
        <v>23.393500000000003</v>
      </c>
    </row>
    <row r="251" spans="1:5" ht="13.5">
      <c r="A251" s="7" t="s">
        <v>3353</v>
      </c>
      <c r="B251" s="7" t="s">
        <v>3411</v>
      </c>
      <c r="C251" s="7" t="s">
        <v>2306</v>
      </c>
      <c r="D251" s="7" t="s">
        <v>3412</v>
      </c>
      <c r="E251" s="6">
        <f t="shared" si="4"/>
        <v>61.75</v>
      </c>
    </row>
    <row r="252" spans="1:5" ht="13.5">
      <c r="A252" s="7" t="s">
        <v>3353</v>
      </c>
      <c r="B252" s="7" t="s">
        <v>3413</v>
      </c>
      <c r="C252" s="7" t="s">
        <v>3343</v>
      </c>
      <c r="D252" s="7" t="s">
        <v>3414</v>
      </c>
      <c r="E252" s="6">
        <f t="shared" si="4"/>
        <v>76.7</v>
      </c>
    </row>
    <row r="253" spans="1:5" ht="13.5">
      <c r="A253" s="7" t="s">
        <v>3353</v>
      </c>
      <c r="B253" s="7" t="s">
        <v>3415</v>
      </c>
      <c r="C253" s="7" t="s">
        <v>1874</v>
      </c>
      <c r="D253" s="7" t="s">
        <v>3416</v>
      </c>
      <c r="E253" s="6">
        <f t="shared" si="4"/>
        <v>75.4</v>
      </c>
    </row>
    <row r="254" spans="1:5" ht="13.5">
      <c r="A254" s="7" t="s">
        <v>3353</v>
      </c>
      <c r="B254" s="7" t="s">
        <v>3417</v>
      </c>
      <c r="C254" s="7" t="s">
        <v>1874</v>
      </c>
      <c r="D254" s="7" t="s">
        <v>3575</v>
      </c>
      <c r="E254" s="6">
        <f t="shared" si="4"/>
        <v>75.4</v>
      </c>
    </row>
    <row r="255" spans="1:5" ht="13.5">
      <c r="A255" s="7" t="s">
        <v>3353</v>
      </c>
      <c r="B255" s="7" t="s">
        <v>3576</v>
      </c>
      <c r="C255" s="7" t="s">
        <v>1874</v>
      </c>
      <c r="D255" s="7" t="s">
        <v>3577</v>
      </c>
      <c r="E255" s="6">
        <f t="shared" si="4"/>
        <v>75.4</v>
      </c>
    </row>
    <row r="256" spans="1:5" ht="13.5">
      <c r="A256" s="7" t="s">
        <v>3353</v>
      </c>
      <c r="B256" s="7" t="s">
        <v>3578</v>
      </c>
      <c r="C256" s="7" t="s">
        <v>1232</v>
      </c>
      <c r="D256" s="7" t="s">
        <v>3579</v>
      </c>
      <c r="E256" s="6">
        <f t="shared" si="4"/>
        <v>35.743500000000004</v>
      </c>
    </row>
    <row r="257" spans="1:5" ht="13.5">
      <c r="A257" s="7" t="s">
        <v>3353</v>
      </c>
      <c r="B257" s="7" t="s">
        <v>3582</v>
      </c>
      <c r="C257" s="7" t="s">
        <v>725</v>
      </c>
      <c r="D257" s="7" t="s">
        <v>3583</v>
      </c>
      <c r="E257" s="6">
        <f t="shared" si="4"/>
        <v>19.4935</v>
      </c>
    </row>
    <row r="258" spans="1:5" ht="13.5">
      <c r="A258" s="7" t="s">
        <v>3353</v>
      </c>
      <c r="B258" s="7" t="s">
        <v>3712</v>
      </c>
      <c r="C258" s="7" t="s">
        <v>437</v>
      </c>
      <c r="D258" s="7" t="s">
        <v>3713</v>
      </c>
      <c r="E258" s="6">
        <f t="shared" si="4"/>
        <v>16.8935</v>
      </c>
    </row>
    <row r="259" spans="1:5" ht="13.5">
      <c r="A259" s="7" t="s">
        <v>3353</v>
      </c>
      <c r="B259" s="7" t="s">
        <v>3714</v>
      </c>
      <c r="C259" s="7" t="s">
        <v>2802</v>
      </c>
      <c r="D259" s="7" t="s">
        <v>3715</v>
      </c>
      <c r="E259" s="6">
        <f t="shared" si="4"/>
        <v>14.9435</v>
      </c>
    </row>
    <row r="260" spans="1:5" ht="13.5">
      <c r="A260" s="7" t="s">
        <v>3353</v>
      </c>
      <c r="B260" s="7" t="s">
        <v>3716</v>
      </c>
      <c r="C260" s="7" t="s">
        <v>865</v>
      </c>
      <c r="D260" s="7" t="s">
        <v>3717</v>
      </c>
      <c r="E260" s="6">
        <f t="shared" si="4"/>
        <v>11.6935</v>
      </c>
    </row>
    <row r="261" spans="1:5" ht="13.5">
      <c r="A261" s="7" t="s">
        <v>3353</v>
      </c>
      <c r="B261" s="7" t="s">
        <v>3718</v>
      </c>
      <c r="C261" s="7" t="s">
        <v>2092</v>
      </c>
      <c r="D261" s="7" t="s">
        <v>4071</v>
      </c>
      <c r="E261" s="6">
        <f t="shared" si="4"/>
        <v>24.693500000000004</v>
      </c>
    </row>
    <row r="262" spans="1:5" ht="13.5">
      <c r="A262" s="7" t="s">
        <v>3353</v>
      </c>
      <c r="B262" s="7" t="s">
        <v>3855</v>
      </c>
      <c r="C262" s="7" t="s">
        <v>3856</v>
      </c>
      <c r="D262" s="7" t="s">
        <v>3857</v>
      </c>
      <c r="E262" s="6">
        <f t="shared" si="4"/>
        <v>79.3</v>
      </c>
    </row>
    <row r="263" spans="1:5" ht="13.5">
      <c r="A263" s="7" t="s">
        <v>3353</v>
      </c>
      <c r="B263" s="7" t="s">
        <v>3858</v>
      </c>
      <c r="C263" s="7" t="s">
        <v>1749</v>
      </c>
      <c r="D263" s="7" t="s">
        <v>3859</v>
      </c>
      <c r="E263" s="6">
        <f t="shared" si="4"/>
        <v>23.393500000000003</v>
      </c>
    </row>
    <row r="264" spans="1:5" ht="13.5">
      <c r="A264" s="7" t="s">
        <v>3353</v>
      </c>
      <c r="B264" s="7" t="s">
        <v>3860</v>
      </c>
      <c r="C264" s="7" t="s">
        <v>3861</v>
      </c>
      <c r="D264" s="7" t="s">
        <v>3862</v>
      </c>
      <c r="E264" s="6">
        <f t="shared" si="4"/>
        <v>72.15</v>
      </c>
    </row>
    <row r="265" spans="1:5" ht="13.5">
      <c r="A265" s="7" t="s">
        <v>3353</v>
      </c>
      <c r="B265" s="7" t="s">
        <v>3863</v>
      </c>
      <c r="C265" s="7" t="s">
        <v>2802</v>
      </c>
      <c r="D265" s="7" t="s">
        <v>3864</v>
      </c>
      <c r="E265" s="6">
        <f t="shared" si="4"/>
        <v>14.9435</v>
      </c>
    </row>
    <row r="266" spans="1:5" ht="13.5">
      <c r="A266" s="7" t="s">
        <v>3353</v>
      </c>
      <c r="B266" s="7" t="s">
        <v>3865</v>
      </c>
      <c r="C266" s="7" t="s">
        <v>1827</v>
      </c>
      <c r="D266" s="7" t="s">
        <v>3866</v>
      </c>
      <c r="E266" s="6">
        <f t="shared" si="4"/>
        <v>20.793499999999998</v>
      </c>
    </row>
    <row r="267" spans="1:5" ht="13.5">
      <c r="A267" s="7" t="s">
        <v>3353</v>
      </c>
      <c r="B267" s="7" t="s">
        <v>3867</v>
      </c>
      <c r="C267" s="7" t="s">
        <v>1466</v>
      </c>
      <c r="D267" s="7" t="s">
        <v>3868</v>
      </c>
      <c r="E267" s="6">
        <f t="shared" si="4"/>
        <v>9.0935</v>
      </c>
    </row>
    <row r="268" spans="1:5" ht="13.5">
      <c r="A268" s="7" t="s">
        <v>3353</v>
      </c>
      <c r="B268" s="7" t="s">
        <v>3869</v>
      </c>
      <c r="C268" s="7" t="s">
        <v>1504</v>
      </c>
      <c r="D268" s="7" t="s">
        <v>3870</v>
      </c>
      <c r="E268" s="6">
        <f t="shared" si="4"/>
        <v>10.393500000000001</v>
      </c>
    </row>
    <row r="269" spans="1:5" ht="13.5">
      <c r="A269" s="7" t="s">
        <v>3353</v>
      </c>
      <c r="B269" s="7" t="s">
        <v>3871</v>
      </c>
      <c r="C269" s="7" t="s">
        <v>1466</v>
      </c>
      <c r="D269" s="7" t="s">
        <v>3872</v>
      </c>
      <c r="E269" s="6">
        <f t="shared" si="4"/>
        <v>9.0935</v>
      </c>
    </row>
    <row r="270" spans="1:5" ht="13.5">
      <c r="A270" s="7" t="s">
        <v>3353</v>
      </c>
      <c r="B270" s="7" t="s">
        <v>3873</v>
      </c>
      <c r="C270" s="7" t="s">
        <v>1504</v>
      </c>
      <c r="D270" s="7" t="s">
        <v>3874</v>
      </c>
      <c r="E270" s="6">
        <f t="shared" si="4"/>
        <v>10.393500000000001</v>
      </c>
    </row>
    <row r="271" spans="1:5" ht="13.5">
      <c r="A271" s="7" t="s">
        <v>3353</v>
      </c>
      <c r="B271" s="7" t="s">
        <v>3745</v>
      </c>
      <c r="C271" s="7" t="s">
        <v>1466</v>
      </c>
      <c r="D271" s="7" t="s">
        <v>3746</v>
      </c>
      <c r="E271" s="6">
        <f t="shared" si="4"/>
        <v>9.0935</v>
      </c>
    </row>
    <row r="272" spans="1:5" ht="13.5">
      <c r="A272" s="7" t="s">
        <v>3353</v>
      </c>
      <c r="B272" s="7" t="s">
        <v>3747</v>
      </c>
      <c r="C272" s="7" t="s">
        <v>1504</v>
      </c>
      <c r="D272" s="7" t="s">
        <v>3748</v>
      </c>
      <c r="E272" s="6">
        <f t="shared" si="4"/>
        <v>10.393500000000001</v>
      </c>
    </row>
    <row r="273" spans="1:5" ht="13.5">
      <c r="A273" s="7" t="s">
        <v>3353</v>
      </c>
      <c r="B273" s="7" t="s">
        <v>3749</v>
      </c>
      <c r="C273" s="7" t="s">
        <v>738</v>
      </c>
      <c r="D273" s="7" t="s">
        <v>3750</v>
      </c>
      <c r="E273" s="6">
        <f t="shared" si="4"/>
        <v>25.9935</v>
      </c>
    </row>
    <row r="274" spans="1:5" ht="13.5">
      <c r="A274" s="7" t="s">
        <v>3353</v>
      </c>
      <c r="B274" s="7" t="s">
        <v>3478</v>
      </c>
      <c r="C274" s="7" t="s">
        <v>725</v>
      </c>
      <c r="D274" s="7" t="s">
        <v>3479</v>
      </c>
      <c r="E274" s="6">
        <f t="shared" si="4"/>
        <v>19.4935</v>
      </c>
    </row>
    <row r="275" spans="1:5" ht="13.5">
      <c r="A275" s="7" t="s">
        <v>3353</v>
      </c>
      <c r="B275" s="7" t="s">
        <v>3480</v>
      </c>
      <c r="C275" s="7" t="s">
        <v>3481</v>
      </c>
      <c r="D275" s="7" t="s">
        <v>3482</v>
      </c>
      <c r="E275" s="6">
        <f t="shared" si="4"/>
        <v>24.0435</v>
      </c>
    </row>
    <row r="276" spans="1:5" ht="13.5">
      <c r="A276" s="7" t="s">
        <v>3353</v>
      </c>
      <c r="B276" s="7" t="s">
        <v>3483</v>
      </c>
      <c r="C276" s="7" t="s">
        <v>1946</v>
      </c>
      <c r="D276" s="7" t="s">
        <v>3484</v>
      </c>
      <c r="E276" s="6">
        <f t="shared" si="4"/>
        <v>16.2435</v>
      </c>
    </row>
    <row r="277" spans="1:5" ht="13.5">
      <c r="A277" s="7" t="s">
        <v>3353</v>
      </c>
      <c r="B277" s="7" t="s">
        <v>3485</v>
      </c>
      <c r="C277" s="7" t="s">
        <v>3031</v>
      </c>
      <c r="D277" s="7" t="s">
        <v>3486</v>
      </c>
      <c r="E277" s="6">
        <f t="shared" si="4"/>
        <v>18.1935</v>
      </c>
    </row>
    <row r="278" spans="1:5" ht="13.5">
      <c r="A278" s="7" t="s">
        <v>3353</v>
      </c>
      <c r="B278" s="7" t="s">
        <v>3487</v>
      </c>
      <c r="C278" s="7" t="s">
        <v>1946</v>
      </c>
      <c r="D278" s="7" t="s">
        <v>3488</v>
      </c>
      <c r="E278" s="6">
        <f t="shared" si="4"/>
        <v>16.2435</v>
      </c>
    </row>
    <row r="279" spans="1:5" ht="13.5">
      <c r="A279" s="7" t="s">
        <v>3353</v>
      </c>
      <c r="B279" s="7" t="s">
        <v>3489</v>
      </c>
      <c r="C279" s="7" t="s">
        <v>3031</v>
      </c>
      <c r="D279" s="7" t="s">
        <v>3490</v>
      </c>
      <c r="E279" s="6">
        <f t="shared" si="4"/>
        <v>18.1935</v>
      </c>
    </row>
    <row r="280" spans="1:5" ht="13.5">
      <c r="A280" s="7" t="s">
        <v>3353</v>
      </c>
      <c r="B280" s="7" t="s">
        <v>3491</v>
      </c>
      <c r="C280" s="7" t="s">
        <v>1946</v>
      </c>
      <c r="D280" s="7" t="s">
        <v>3492</v>
      </c>
      <c r="E280" s="6">
        <f t="shared" si="4"/>
        <v>16.2435</v>
      </c>
    </row>
    <row r="281" spans="1:5" ht="13.5">
      <c r="A281" s="7" t="s">
        <v>3353</v>
      </c>
      <c r="B281" s="7" t="s">
        <v>3493</v>
      </c>
      <c r="C281" s="7" t="s">
        <v>3031</v>
      </c>
      <c r="D281" s="7" t="s">
        <v>3494</v>
      </c>
      <c r="E281" s="6">
        <f t="shared" si="4"/>
        <v>18.1935</v>
      </c>
    </row>
    <row r="282" spans="1:5" ht="13.5">
      <c r="A282" s="7" t="s">
        <v>3353</v>
      </c>
      <c r="B282" s="7" t="s">
        <v>3495</v>
      </c>
      <c r="C282" s="7" t="s">
        <v>913</v>
      </c>
      <c r="D282" s="7" t="s">
        <v>3496</v>
      </c>
      <c r="E282" s="6">
        <f t="shared" si="4"/>
        <v>45.4935</v>
      </c>
    </row>
    <row r="283" spans="1:5" ht="13.5">
      <c r="A283" s="7" t="s">
        <v>3353</v>
      </c>
      <c r="B283" s="7" t="s">
        <v>3497</v>
      </c>
      <c r="C283" s="7" t="s">
        <v>1675</v>
      </c>
      <c r="D283" s="7" t="s">
        <v>3498</v>
      </c>
      <c r="E283" s="6">
        <f t="shared" si="4"/>
        <v>46.7935</v>
      </c>
    </row>
    <row r="284" spans="1:5" ht="13.5">
      <c r="A284" s="7" t="s">
        <v>3353</v>
      </c>
      <c r="B284" s="7" t="s">
        <v>3628</v>
      </c>
      <c r="C284" s="7" t="s">
        <v>1411</v>
      </c>
      <c r="D284" s="7" t="s">
        <v>3631</v>
      </c>
      <c r="E284" s="6">
        <f t="shared" si="4"/>
        <v>122.2</v>
      </c>
    </row>
    <row r="285" spans="1:5" ht="13.5">
      <c r="A285" s="7" t="s">
        <v>3353</v>
      </c>
      <c r="B285" s="7" t="s">
        <v>3632</v>
      </c>
      <c r="C285" s="7" t="s">
        <v>3633</v>
      </c>
      <c r="D285" s="7" t="s">
        <v>3634</v>
      </c>
      <c r="E285" s="6">
        <f t="shared" si="4"/>
        <v>183.3</v>
      </c>
    </row>
    <row r="286" spans="1:5" ht="13.5">
      <c r="A286" s="7" t="s">
        <v>3353</v>
      </c>
      <c r="B286" s="7" t="s">
        <v>3788</v>
      </c>
      <c r="C286" s="7" t="s">
        <v>3633</v>
      </c>
      <c r="D286" s="7" t="s">
        <v>3789</v>
      </c>
      <c r="E286" s="6">
        <f t="shared" si="4"/>
        <v>183.3</v>
      </c>
    </row>
    <row r="287" spans="1:5" ht="13.5">
      <c r="A287" s="7" t="s">
        <v>3353</v>
      </c>
      <c r="B287" s="7" t="s">
        <v>3790</v>
      </c>
      <c r="C287" s="7" t="s">
        <v>3633</v>
      </c>
      <c r="D287" s="7" t="s">
        <v>3791</v>
      </c>
      <c r="E287" s="6">
        <f t="shared" si="4"/>
        <v>183.3</v>
      </c>
    </row>
    <row r="288" spans="1:5" ht="13.5">
      <c r="A288" s="7" t="s">
        <v>3353</v>
      </c>
      <c r="B288" s="7" t="s">
        <v>3792</v>
      </c>
      <c r="C288" s="7" t="s">
        <v>786</v>
      </c>
      <c r="D288" s="7" t="s">
        <v>3793</v>
      </c>
      <c r="E288" s="6">
        <f t="shared" si="4"/>
        <v>59.800000000000004</v>
      </c>
    </row>
    <row r="289" spans="1:5" ht="13.5">
      <c r="A289" s="7" t="s">
        <v>3353</v>
      </c>
      <c r="B289" s="7" t="s">
        <v>3972</v>
      </c>
      <c r="C289" s="7" t="s">
        <v>3205</v>
      </c>
      <c r="D289" s="7" t="s">
        <v>3973</v>
      </c>
      <c r="E289" s="6">
        <f t="shared" si="4"/>
        <v>42.9</v>
      </c>
    </row>
    <row r="290" spans="1:5" ht="13.5">
      <c r="A290" s="7" t="s">
        <v>3353</v>
      </c>
      <c r="B290" s="7" t="s">
        <v>3974</v>
      </c>
      <c r="C290" s="7" t="s">
        <v>3205</v>
      </c>
      <c r="D290" s="7" t="s">
        <v>3975</v>
      </c>
      <c r="E290" s="6">
        <f t="shared" si="4"/>
        <v>42.9</v>
      </c>
    </row>
    <row r="291" spans="1:5" ht="13.5">
      <c r="A291" s="7" t="s">
        <v>3353</v>
      </c>
      <c r="B291" s="7" t="s">
        <v>3976</v>
      </c>
      <c r="C291" s="7" t="s">
        <v>3205</v>
      </c>
      <c r="D291" s="7" t="s">
        <v>3977</v>
      </c>
      <c r="E291" s="6">
        <f t="shared" si="4"/>
        <v>42.9</v>
      </c>
    </row>
    <row r="292" spans="1:5" ht="13.5">
      <c r="A292" s="7" t="s">
        <v>3353</v>
      </c>
      <c r="B292" s="7" t="s">
        <v>3978</v>
      </c>
      <c r="C292" s="7" t="s">
        <v>3205</v>
      </c>
      <c r="D292" s="7" t="s">
        <v>3979</v>
      </c>
      <c r="E292" s="6">
        <f t="shared" si="4"/>
        <v>42.9</v>
      </c>
    </row>
    <row r="293" spans="1:5" ht="13.5">
      <c r="A293" s="7" t="s">
        <v>3353</v>
      </c>
      <c r="B293" s="7" t="s">
        <v>3980</v>
      </c>
      <c r="C293" s="7" t="s">
        <v>3981</v>
      </c>
      <c r="D293" s="7" t="s">
        <v>3982</v>
      </c>
      <c r="E293" s="6">
        <f t="shared" si="4"/>
        <v>40.625</v>
      </c>
    </row>
    <row r="294" spans="1:5" ht="13.5">
      <c r="A294" s="7" t="s">
        <v>3353</v>
      </c>
      <c r="B294" s="7" t="s">
        <v>3983</v>
      </c>
      <c r="C294" s="7" t="s">
        <v>3981</v>
      </c>
      <c r="D294" s="7" t="s">
        <v>3984</v>
      </c>
      <c r="E294" s="6">
        <f t="shared" si="4"/>
        <v>40.625</v>
      </c>
    </row>
    <row r="295" spans="1:5" ht="13.5">
      <c r="A295" s="7" t="s">
        <v>3353</v>
      </c>
      <c r="B295" s="7" t="s">
        <v>3985</v>
      </c>
      <c r="C295" s="7" t="s">
        <v>749</v>
      </c>
      <c r="D295" s="7" t="s">
        <v>3986</v>
      </c>
      <c r="E295" s="6">
        <f t="shared" si="4"/>
        <v>126.10000000000001</v>
      </c>
    </row>
    <row r="296" spans="1:5" ht="13.5">
      <c r="A296" s="7" t="s">
        <v>3353</v>
      </c>
      <c r="B296" s="7" t="s">
        <v>3987</v>
      </c>
      <c r="C296" s="7" t="s">
        <v>3988</v>
      </c>
      <c r="D296" s="7" t="s">
        <v>3989</v>
      </c>
      <c r="E296" s="6">
        <f t="shared" si="4"/>
        <v>181.35</v>
      </c>
    </row>
    <row r="297" spans="1:5" ht="13.5">
      <c r="A297" s="7" t="s">
        <v>3353</v>
      </c>
      <c r="B297" s="7" t="s">
        <v>3990</v>
      </c>
      <c r="C297" s="7" t="s">
        <v>3826</v>
      </c>
      <c r="D297" s="7" t="s">
        <v>3827</v>
      </c>
      <c r="E297" s="6">
        <f aca="true" t="shared" si="5" ref="E297:E351">C297*0.65</f>
        <v>484.90000000000003</v>
      </c>
    </row>
    <row r="298" spans="1:5" ht="13.5">
      <c r="A298" s="7" t="s">
        <v>3353</v>
      </c>
      <c r="B298" s="7" t="s">
        <v>3828</v>
      </c>
      <c r="C298" s="7" t="s">
        <v>3826</v>
      </c>
      <c r="D298" s="7" t="s">
        <v>3829</v>
      </c>
      <c r="E298" s="6">
        <f t="shared" si="5"/>
        <v>484.90000000000003</v>
      </c>
    </row>
    <row r="299" spans="1:5" ht="13.5">
      <c r="A299" s="7" t="s">
        <v>3353</v>
      </c>
      <c r="B299" s="7" t="s">
        <v>3830</v>
      </c>
      <c r="C299" s="7" t="s">
        <v>3826</v>
      </c>
      <c r="D299" s="7" t="s">
        <v>3550</v>
      </c>
      <c r="E299" s="6">
        <f t="shared" si="5"/>
        <v>484.90000000000003</v>
      </c>
    </row>
    <row r="300" spans="1:5" ht="13.5">
      <c r="A300" s="7" t="s">
        <v>3353</v>
      </c>
      <c r="B300" s="7" t="s">
        <v>3551</v>
      </c>
      <c r="C300" s="7" t="s">
        <v>3826</v>
      </c>
      <c r="D300" s="7" t="s">
        <v>3552</v>
      </c>
      <c r="E300" s="6">
        <f t="shared" si="5"/>
        <v>484.90000000000003</v>
      </c>
    </row>
    <row r="301" spans="1:5" ht="13.5">
      <c r="A301" s="7" t="s">
        <v>3353</v>
      </c>
      <c r="B301" s="7" t="s">
        <v>3553</v>
      </c>
      <c r="C301" s="7" t="s">
        <v>3826</v>
      </c>
      <c r="D301" s="7" t="s">
        <v>3554</v>
      </c>
      <c r="E301" s="6">
        <f t="shared" si="5"/>
        <v>484.90000000000003</v>
      </c>
    </row>
    <row r="302" spans="1:5" ht="13.5">
      <c r="A302" s="7" t="s">
        <v>3353</v>
      </c>
      <c r="B302" s="7" t="s">
        <v>3555</v>
      </c>
      <c r="C302" s="7" t="s">
        <v>3556</v>
      </c>
      <c r="D302" s="7" t="s">
        <v>3557</v>
      </c>
      <c r="E302" s="6">
        <f t="shared" si="5"/>
        <v>107.9</v>
      </c>
    </row>
    <row r="303" spans="1:5" ht="13.5">
      <c r="A303" s="7" t="s">
        <v>3353</v>
      </c>
      <c r="B303" s="7" t="s">
        <v>3558</v>
      </c>
      <c r="C303" s="7" t="s">
        <v>3556</v>
      </c>
      <c r="D303" s="7" t="s">
        <v>3559</v>
      </c>
      <c r="E303" s="6">
        <f t="shared" si="5"/>
        <v>107.9</v>
      </c>
    </row>
    <row r="304" spans="1:5" ht="13.5">
      <c r="A304" s="7" t="s">
        <v>3353</v>
      </c>
      <c r="B304" s="7" t="s">
        <v>3560</v>
      </c>
      <c r="C304" s="7" t="s">
        <v>3556</v>
      </c>
      <c r="D304" s="7" t="s">
        <v>3561</v>
      </c>
      <c r="E304" s="6">
        <f t="shared" si="5"/>
        <v>107.9</v>
      </c>
    </row>
    <row r="305" spans="1:5" ht="13.5">
      <c r="A305" s="7" t="s">
        <v>3353</v>
      </c>
      <c r="B305" s="7" t="s">
        <v>3562</v>
      </c>
      <c r="C305" s="7" t="s">
        <v>3556</v>
      </c>
      <c r="D305" s="7" t="s">
        <v>3563</v>
      </c>
      <c r="E305" s="6">
        <f t="shared" si="5"/>
        <v>107.9</v>
      </c>
    </row>
    <row r="306" spans="1:5" ht="13.5">
      <c r="A306" s="7" t="s">
        <v>3353</v>
      </c>
      <c r="B306" s="7" t="s">
        <v>3564</v>
      </c>
      <c r="C306" s="7" t="s">
        <v>3556</v>
      </c>
      <c r="D306" s="7" t="s">
        <v>3565</v>
      </c>
      <c r="E306" s="6">
        <f t="shared" si="5"/>
        <v>107.9</v>
      </c>
    </row>
    <row r="307" spans="1:5" ht="13.5">
      <c r="A307" s="7" t="s">
        <v>3353</v>
      </c>
      <c r="B307" s="7" t="s">
        <v>3566</v>
      </c>
      <c r="C307" s="7" t="s">
        <v>3856</v>
      </c>
      <c r="D307" s="7" t="s">
        <v>3567</v>
      </c>
      <c r="E307" s="6">
        <f t="shared" si="5"/>
        <v>79.3</v>
      </c>
    </row>
    <row r="308" spans="1:5" ht="13.5">
      <c r="A308" s="7" t="s">
        <v>3353</v>
      </c>
      <c r="B308" s="7" t="s">
        <v>3568</v>
      </c>
      <c r="C308" s="7" t="s">
        <v>3569</v>
      </c>
      <c r="D308" s="7" t="s">
        <v>3570</v>
      </c>
      <c r="E308" s="6">
        <f t="shared" si="5"/>
        <v>77.35000000000001</v>
      </c>
    </row>
    <row r="309" spans="1:5" ht="13.5">
      <c r="A309" s="7" t="s">
        <v>3353</v>
      </c>
      <c r="B309" s="7" t="s">
        <v>3571</v>
      </c>
      <c r="C309" s="7" t="s">
        <v>3572</v>
      </c>
      <c r="D309" s="7" t="s">
        <v>3573</v>
      </c>
      <c r="E309" s="6">
        <f t="shared" si="5"/>
        <v>69.55</v>
      </c>
    </row>
    <row r="310" spans="1:5" ht="13.5">
      <c r="A310" s="7" t="s">
        <v>3353</v>
      </c>
      <c r="B310" s="7" t="s">
        <v>3574</v>
      </c>
      <c r="C310" s="7" t="s">
        <v>786</v>
      </c>
      <c r="D310" s="7" t="s">
        <v>3694</v>
      </c>
      <c r="E310" s="6">
        <f t="shared" si="5"/>
        <v>59.800000000000004</v>
      </c>
    </row>
    <row r="311" spans="1:5" ht="13.5">
      <c r="A311" s="7" t="s">
        <v>3353</v>
      </c>
      <c r="B311" s="7" t="s">
        <v>3695</v>
      </c>
      <c r="C311" s="7" t="s">
        <v>786</v>
      </c>
      <c r="D311" s="7" t="s">
        <v>3696</v>
      </c>
      <c r="E311" s="6">
        <f t="shared" si="5"/>
        <v>59.800000000000004</v>
      </c>
    </row>
    <row r="312" spans="1:5" ht="13.5">
      <c r="A312" s="7" t="s">
        <v>3353</v>
      </c>
      <c r="B312" s="7" t="s">
        <v>3697</v>
      </c>
      <c r="C312" s="7" t="s">
        <v>3569</v>
      </c>
      <c r="D312" s="7" t="s">
        <v>3570</v>
      </c>
      <c r="E312" s="6">
        <f t="shared" si="5"/>
        <v>77.35000000000001</v>
      </c>
    </row>
    <row r="313" spans="1:5" ht="13.5">
      <c r="A313" s="7" t="s">
        <v>3353</v>
      </c>
      <c r="B313" s="7" t="s">
        <v>3698</v>
      </c>
      <c r="C313" s="7" t="s">
        <v>3699</v>
      </c>
      <c r="D313" s="7" t="s">
        <v>3700</v>
      </c>
      <c r="E313" s="6">
        <f t="shared" si="5"/>
        <v>96.85000000000001</v>
      </c>
    </row>
    <row r="314" spans="1:5" ht="13.5">
      <c r="A314" s="7" t="s">
        <v>3353</v>
      </c>
      <c r="B314" s="7" t="s">
        <v>3701</v>
      </c>
      <c r="C314" s="7" t="s">
        <v>3699</v>
      </c>
      <c r="D314" s="7" t="s">
        <v>3702</v>
      </c>
      <c r="E314" s="6">
        <f t="shared" si="5"/>
        <v>96.85000000000001</v>
      </c>
    </row>
    <row r="315" spans="1:5" ht="13.5">
      <c r="A315" s="7" t="s">
        <v>3353</v>
      </c>
      <c r="B315" s="7" t="s">
        <v>3703</v>
      </c>
      <c r="C315" s="7" t="s">
        <v>3699</v>
      </c>
      <c r="D315" s="7" t="s">
        <v>3704</v>
      </c>
      <c r="E315" s="6">
        <f t="shared" si="5"/>
        <v>96.85000000000001</v>
      </c>
    </row>
    <row r="316" spans="1:5" ht="13.5">
      <c r="A316" s="7" t="s">
        <v>3353</v>
      </c>
      <c r="B316" s="7" t="s">
        <v>3580</v>
      </c>
      <c r="C316" s="7" t="s">
        <v>3699</v>
      </c>
      <c r="D316" s="7" t="s">
        <v>3581</v>
      </c>
      <c r="E316" s="6">
        <f t="shared" si="5"/>
        <v>96.85000000000001</v>
      </c>
    </row>
    <row r="317" spans="1:5" ht="13.5">
      <c r="A317" s="7" t="s">
        <v>3353</v>
      </c>
      <c r="B317" s="7" t="s">
        <v>3707</v>
      </c>
      <c r="C317" s="7" t="s">
        <v>3708</v>
      </c>
      <c r="D317" s="7" t="s">
        <v>3709</v>
      </c>
      <c r="E317" s="6">
        <f t="shared" si="5"/>
        <v>98.8</v>
      </c>
    </row>
    <row r="318" spans="1:5" ht="13.5">
      <c r="A318" s="7" t="s">
        <v>3353</v>
      </c>
      <c r="B318" s="7" t="s">
        <v>3710</v>
      </c>
      <c r="C318" s="7" t="s">
        <v>3711</v>
      </c>
      <c r="D318" s="7" t="s">
        <v>4063</v>
      </c>
      <c r="E318" s="6">
        <f t="shared" si="5"/>
        <v>45.5</v>
      </c>
    </row>
    <row r="319" spans="1:5" ht="13.5">
      <c r="A319" s="7" t="s">
        <v>3353</v>
      </c>
      <c r="B319" s="7" t="s">
        <v>4064</v>
      </c>
      <c r="C319" s="7" t="s">
        <v>1206</v>
      </c>
      <c r="D319" s="7" t="s">
        <v>4065</v>
      </c>
      <c r="E319" s="6">
        <f t="shared" si="5"/>
        <v>194.35</v>
      </c>
    </row>
    <row r="320" spans="1:5" ht="13.5">
      <c r="A320" s="7" t="s">
        <v>3353</v>
      </c>
      <c r="B320" s="7" t="s">
        <v>4066</v>
      </c>
      <c r="C320" s="7" t="s">
        <v>1206</v>
      </c>
      <c r="D320" s="7" t="s">
        <v>4067</v>
      </c>
      <c r="E320" s="6">
        <f t="shared" si="5"/>
        <v>194.35</v>
      </c>
    </row>
    <row r="321" spans="1:5" ht="13.5">
      <c r="A321" s="7" t="s">
        <v>3353</v>
      </c>
      <c r="B321" s="7" t="s">
        <v>4068</v>
      </c>
      <c r="C321" s="7" t="s">
        <v>1206</v>
      </c>
      <c r="D321" s="7" t="s">
        <v>4069</v>
      </c>
      <c r="E321" s="6">
        <f t="shared" si="5"/>
        <v>194.35</v>
      </c>
    </row>
    <row r="322" spans="1:5" ht="13.5">
      <c r="A322" s="7" t="s">
        <v>3353</v>
      </c>
      <c r="B322" s="7" t="s">
        <v>4070</v>
      </c>
      <c r="C322" s="7" t="s">
        <v>1206</v>
      </c>
      <c r="D322" s="7" t="s">
        <v>4136</v>
      </c>
      <c r="E322" s="6">
        <f t="shared" si="5"/>
        <v>194.35</v>
      </c>
    </row>
    <row r="323" spans="1:5" ht="13.5">
      <c r="A323" s="7" t="s">
        <v>3353</v>
      </c>
      <c r="B323" s="7" t="s">
        <v>4137</v>
      </c>
      <c r="C323" s="7" t="s">
        <v>1206</v>
      </c>
      <c r="D323" s="7" t="s">
        <v>4072</v>
      </c>
      <c r="E323" s="6">
        <f t="shared" si="5"/>
        <v>194.35</v>
      </c>
    </row>
    <row r="324" spans="1:5" ht="13.5">
      <c r="A324" s="7" t="s">
        <v>3353</v>
      </c>
      <c r="B324" s="7" t="s">
        <v>4073</v>
      </c>
      <c r="C324" s="7" t="s">
        <v>3875</v>
      </c>
      <c r="D324" s="7" t="s">
        <v>3876</v>
      </c>
      <c r="E324" s="6">
        <f t="shared" si="5"/>
        <v>211.25</v>
      </c>
    </row>
    <row r="325" spans="1:5" ht="13.5">
      <c r="A325" s="7" t="s">
        <v>3353</v>
      </c>
      <c r="B325" s="7" t="s">
        <v>3877</v>
      </c>
      <c r="C325" s="7" t="s">
        <v>3875</v>
      </c>
      <c r="D325" s="7" t="s">
        <v>3878</v>
      </c>
      <c r="E325" s="6">
        <f t="shared" si="5"/>
        <v>211.25</v>
      </c>
    </row>
    <row r="326" spans="1:5" ht="13.5">
      <c r="A326" s="7" t="s">
        <v>3353</v>
      </c>
      <c r="B326" s="7" t="s">
        <v>3879</v>
      </c>
      <c r="C326" s="7" t="s">
        <v>3875</v>
      </c>
      <c r="D326" s="7" t="s">
        <v>3880</v>
      </c>
      <c r="E326" s="6">
        <f t="shared" si="5"/>
        <v>211.25</v>
      </c>
    </row>
    <row r="327" spans="1:5" ht="13.5">
      <c r="A327" s="7" t="s">
        <v>3353</v>
      </c>
      <c r="B327" s="7" t="s">
        <v>3751</v>
      </c>
      <c r="C327" s="7" t="s">
        <v>2164</v>
      </c>
      <c r="D327" s="7" t="s">
        <v>3752</v>
      </c>
      <c r="E327" s="6">
        <f t="shared" si="5"/>
        <v>64.9935</v>
      </c>
    </row>
    <row r="328" spans="1:5" ht="13.5">
      <c r="A328" s="7" t="s">
        <v>3353</v>
      </c>
      <c r="B328" s="7" t="s">
        <v>3753</v>
      </c>
      <c r="C328" s="7" t="s">
        <v>2164</v>
      </c>
      <c r="D328" s="7" t="s">
        <v>3754</v>
      </c>
      <c r="E328" s="6">
        <f t="shared" si="5"/>
        <v>64.9935</v>
      </c>
    </row>
    <row r="329" spans="1:5" ht="13.5">
      <c r="A329" s="7" t="s">
        <v>3353</v>
      </c>
      <c r="B329" s="7" t="s">
        <v>3755</v>
      </c>
      <c r="C329" s="7" t="s">
        <v>1361</v>
      </c>
      <c r="D329" s="7" t="s">
        <v>3756</v>
      </c>
      <c r="E329" s="6">
        <f t="shared" si="5"/>
        <v>129.35</v>
      </c>
    </row>
    <row r="330" spans="1:5" ht="13.5">
      <c r="A330" s="7" t="s">
        <v>3353</v>
      </c>
      <c r="B330" s="7" t="s">
        <v>3757</v>
      </c>
      <c r="C330" s="7" t="s">
        <v>1361</v>
      </c>
      <c r="D330" s="7" t="s">
        <v>3758</v>
      </c>
      <c r="E330" s="6">
        <f t="shared" si="5"/>
        <v>129.35</v>
      </c>
    </row>
    <row r="331" spans="1:5" ht="13.5">
      <c r="A331" s="7" t="s">
        <v>3353</v>
      </c>
      <c r="B331" s="7" t="s">
        <v>3759</v>
      </c>
      <c r="C331" s="7" t="s">
        <v>1361</v>
      </c>
      <c r="D331" s="7" t="s">
        <v>3760</v>
      </c>
      <c r="E331" s="6">
        <f t="shared" si="5"/>
        <v>129.35</v>
      </c>
    </row>
    <row r="332" spans="1:5" ht="13.5">
      <c r="A332" s="7" t="s">
        <v>3353</v>
      </c>
      <c r="B332" s="7" t="s">
        <v>3761</v>
      </c>
      <c r="C332" s="7" t="s">
        <v>2894</v>
      </c>
      <c r="D332" s="7" t="s">
        <v>3762</v>
      </c>
      <c r="E332" s="6">
        <f t="shared" si="5"/>
        <v>83.85000000000001</v>
      </c>
    </row>
    <row r="333" spans="1:5" ht="13.5">
      <c r="A333" s="7" t="s">
        <v>3353</v>
      </c>
      <c r="B333" s="7" t="s">
        <v>3763</v>
      </c>
      <c r="C333" s="7" t="s">
        <v>3764</v>
      </c>
      <c r="D333" s="7" t="s">
        <v>3765</v>
      </c>
      <c r="E333" s="6">
        <f t="shared" si="5"/>
        <v>122.85000000000001</v>
      </c>
    </row>
    <row r="334" spans="1:5" ht="13.5">
      <c r="A334" s="7" t="s">
        <v>3353</v>
      </c>
      <c r="B334" s="7" t="s">
        <v>3766</v>
      </c>
      <c r="C334" s="7" t="s">
        <v>2252</v>
      </c>
      <c r="D334" s="7" t="s">
        <v>3767</v>
      </c>
      <c r="E334" s="6">
        <f t="shared" si="5"/>
        <v>109.85000000000001</v>
      </c>
    </row>
    <row r="335" spans="1:5" ht="13.5">
      <c r="A335" s="7" t="s">
        <v>3353</v>
      </c>
      <c r="B335" s="7" t="s">
        <v>3768</v>
      </c>
      <c r="C335" s="7" t="s">
        <v>3769</v>
      </c>
      <c r="D335" s="7" t="s">
        <v>3770</v>
      </c>
      <c r="E335" s="6">
        <f t="shared" si="5"/>
        <v>116.35000000000001</v>
      </c>
    </row>
    <row r="336" spans="1:5" ht="13.5">
      <c r="A336" s="7" t="s">
        <v>3353</v>
      </c>
      <c r="B336" s="7" t="s">
        <v>3771</v>
      </c>
      <c r="C336" s="7" t="s">
        <v>1087</v>
      </c>
      <c r="D336" s="7" t="s">
        <v>3772</v>
      </c>
      <c r="E336" s="6">
        <f t="shared" si="5"/>
        <v>116.99350000000001</v>
      </c>
    </row>
    <row r="337" spans="1:5" ht="13.5">
      <c r="A337" s="7" t="s">
        <v>3353</v>
      </c>
      <c r="B337" s="7" t="s">
        <v>3773</v>
      </c>
      <c r="C337" s="7" t="s">
        <v>1087</v>
      </c>
      <c r="D337" s="7" t="s">
        <v>3774</v>
      </c>
      <c r="E337" s="6">
        <f t="shared" si="5"/>
        <v>116.99350000000001</v>
      </c>
    </row>
    <row r="338" spans="1:5" ht="13.5">
      <c r="A338" s="7" t="s">
        <v>3353</v>
      </c>
      <c r="B338" s="7" t="s">
        <v>3775</v>
      </c>
      <c r="C338" s="7" t="s">
        <v>1087</v>
      </c>
      <c r="D338" s="7" t="s">
        <v>3776</v>
      </c>
      <c r="E338" s="6">
        <f t="shared" si="5"/>
        <v>116.99350000000001</v>
      </c>
    </row>
    <row r="339" spans="1:5" ht="13.5">
      <c r="A339" s="7" t="s">
        <v>3353</v>
      </c>
      <c r="B339" s="7" t="s">
        <v>3777</v>
      </c>
      <c r="C339" s="7" t="s">
        <v>2164</v>
      </c>
      <c r="D339" s="7" t="s">
        <v>3778</v>
      </c>
      <c r="E339" s="6">
        <f t="shared" si="5"/>
        <v>64.9935</v>
      </c>
    </row>
    <row r="340" spans="1:5" ht="13.5">
      <c r="A340" s="7" t="s">
        <v>3353</v>
      </c>
      <c r="B340" s="7" t="s">
        <v>3615</v>
      </c>
      <c r="C340" s="7" t="s">
        <v>1281</v>
      </c>
      <c r="D340" s="7" t="s">
        <v>3616</v>
      </c>
      <c r="E340" s="6">
        <f t="shared" si="5"/>
        <v>64.35000000000001</v>
      </c>
    </row>
    <row r="341" spans="1:5" ht="13.5">
      <c r="A341" s="7" t="s">
        <v>3353</v>
      </c>
      <c r="B341" s="7" t="s">
        <v>3617</v>
      </c>
      <c r="C341" s="7" t="s">
        <v>1361</v>
      </c>
      <c r="D341" s="7" t="s">
        <v>3618</v>
      </c>
      <c r="E341" s="6">
        <f t="shared" si="5"/>
        <v>129.35</v>
      </c>
    </row>
    <row r="342" spans="1:5" ht="13.5">
      <c r="A342" s="7" t="s">
        <v>3353</v>
      </c>
      <c r="B342" s="7" t="s">
        <v>3619</v>
      </c>
      <c r="C342" s="7" t="s">
        <v>1361</v>
      </c>
      <c r="D342" s="7" t="s">
        <v>3620</v>
      </c>
      <c r="E342" s="6">
        <f t="shared" si="5"/>
        <v>129.35</v>
      </c>
    </row>
    <row r="343" spans="1:5" ht="13.5">
      <c r="A343" s="7" t="s">
        <v>3353</v>
      </c>
      <c r="B343" s="7" t="s">
        <v>3621</v>
      </c>
      <c r="C343" s="7" t="s">
        <v>1361</v>
      </c>
      <c r="D343" s="7" t="s">
        <v>3622</v>
      </c>
      <c r="E343" s="6">
        <f t="shared" si="5"/>
        <v>129.35</v>
      </c>
    </row>
    <row r="344" spans="1:5" ht="13.5">
      <c r="A344" s="7" t="s">
        <v>3353</v>
      </c>
      <c r="B344" s="7" t="s">
        <v>3623</v>
      </c>
      <c r="C344" s="7" t="s">
        <v>3699</v>
      </c>
      <c r="D344" s="7" t="s">
        <v>3624</v>
      </c>
      <c r="E344" s="6">
        <f t="shared" si="5"/>
        <v>96.85000000000001</v>
      </c>
    </row>
    <row r="345" spans="1:5" ht="13.5">
      <c r="A345" s="7" t="s">
        <v>3353</v>
      </c>
      <c r="B345" s="7" t="s">
        <v>3625</v>
      </c>
      <c r="C345" s="7" t="s">
        <v>3569</v>
      </c>
      <c r="D345" s="7" t="s">
        <v>3626</v>
      </c>
      <c r="E345" s="6">
        <f t="shared" si="5"/>
        <v>77.35000000000001</v>
      </c>
    </row>
    <row r="346" spans="1:5" ht="13.5">
      <c r="A346" s="7" t="s">
        <v>3353</v>
      </c>
      <c r="B346" s="7" t="s">
        <v>3780</v>
      </c>
      <c r="C346" s="7" t="s">
        <v>3781</v>
      </c>
      <c r="D346" s="7" t="s">
        <v>3782</v>
      </c>
      <c r="E346" s="6">
        <f t="shared" si="5"/>
        <v>134.6735</v>
      </c>
    </row>
    <row r="347" spans="1:5" ht="13.5">
      <c r="A347" s="7" t="s">
        <v>3353</v>
      </c>
      <c r="B347" s="7" t="s">
        <v>3783</v>
      </c>
      <c r="C347" s="7" t="s">
        <v>3781</v>
      </c>
      <c r="D347" s="7" t="s">
        <v>3629</v>
      </c>
      <c r="E347" s="6">
        <f t="shared" si="5"/>
        <v>134.6735</v>
      </c>
    </row>
    <row r="348" spans="1:5" ht="13.5">
      <c r="A348" s="7" t="s">
        <v>3353</v>
      </c>
      <c r="B348" s="7" t="s">
        <v>3630</v>
      </c>
      <c r="C348" s="7" t="s">
        <v>3781</v>
      </c>
      <c r="D348" s="7" t="s">
        <v>3784</v>
      </c>
      <c r="E348" s="6">
        <f t="shared" si="5"/>
        <v>134.6735</v>
      </c>
    </row>
    <row r="349" spans="1:5" ht="13.5">
      <c r="A349" s="7" t="s">
        <v>3353</v>
      </c>
      <c r="B349" s="7" t="s">
        <v>3785</v>
      </c>
      <c r="C349" s="7" t="s">
        <v>3786</v>
      </c>
      <c r="D349" s="7" t="s">
        <v>3787</v>
      </c>
      <c r="E349" s="6">
        <f t="shared" si="5"/>
        <v>147.4135</v>
      </c>
    </row>
    <row r="350" spans="1:5" ht="13.5">
      <c r="A350" s="7" t="s">
        <v>3353</v>
      </c>
      <c r="B350" s="7" t="s">
        <v>3833</v>
      </c>
      <c r="C350" s="7" t="s">
        <v>1206</v>
      </c>
      <c r="D350" s="7" t="s">
        <v>3834</v>
      </c>
      <c r="E350" s="6">
        <f t="shared" si="5"/>
        <v>194.35</v>
      </c>
    </row>
    <row r="351" spans="1:5" ht="13.5">
      <c r="A351" s="7" t="s">
        <v>3353</v>
      </c>
      <c r="B351" s="7" t="s">
        <v>3835</v>
      </c>
      <c r="C351" s="7" t="s">
        <v>1206</v>
      </c>
      <c r="D351" s="7" t="s">
        <v>3836</v>
      </c>
      <c r="E351" s="6">
        <f t="shared" si="5"/>
        <v>194.35</v>
      </c>
    </row>
    <row r="352" spans="1:5" ht="13.5">
      <c r="A352" s="7" t="s">
        <v>3353</v>
      </c>
      <c r="B352" s="7" t="s">
        <v>3837</v>
      </c>
      <c r="C352" s="7" t="s">
        <v>1206</v>
      </c>
      <c r="D352" s="7" t="s">
        <v>3838</v>
      </c>
      <c r="E352" s="6">
        <f aca="true" t="shared" si="6" ref="E352:E386">C352*0.65</f>
        <v>194.35</v>
      </c>
    </row>
    <row r="353" spans="1:5" ht="13.5">
      <c r="A353" s="7" t="s">
        <v>3353</v>
      </c>
      <c r="B353" s="7" t="s">
        <v>3839</v>
      </c>
      <c r="C353" s="7" t="s">
        <v>3627</v>
      </c>
      <c r="D353" s="7" t="s">
        <v>3840</v>
      </c>
      <c r="E353" s="6">
        <f t="shared" si="6"/>
        <v>200.85</v>
      </c>
    </row>
    <row r="354" spans="1:5" ht="13.5">
      <c r="A354" s="7" t="s">
        <v>3353</v>
      </c>
      <c r="B354" s="7" t="s">
        <v>3841</v>
      </c>
      <c r="C354" s="7" t="s">
        <v>1206</v>
      </c>
      <c r="D354" s="7" t="s">
        <v>4131</v>
      </c>
      <c r="E354" s="6">
        <f t="shared" si="6"/>
        <v>194.35</v>
      </c>
    </row>
    <row r="355" spans="1:5" ht="13.5">
      <c r="A355" s="7" t="s">
        <v>3353</v>
      </c>
      <c r="B355" s="7" t="s">
        <v>3843</v>
      </c>
      <c r="C355" s="7" t="s">
        <v>3569</v>
      </c>
      <c r="D355" s="7" t="s">
        <v>3844</v>
      </c>
      <c r="E355" s="6">
        <f t="shared" si="6"/>
        <v>77.35000000000001</v>
      </c>
    </row>
    <row r="356" spans="1:5" ht="13.5">
      <c r="A356" s="7" t="s">
        <v>3353</v>
      </c>
      <c r="B356" s="7" t="s">
        <v>3845</v>
      </c>
      <c r="C356" s="7" t="s">
        <v>3846</v>
      </c>
      <c r="D356" s="7" t="s">
        <v>3847</v>
      </c>
      <c r="E356" s="6">
        <f t="shared" si="6"/>
        <v>135.20000000000002</v>
      </c>
    </row>
    <row r="357" spans="1:5" ht="13.5">
      <c r="A357" s="7" t="s">
        <v>3353</v>
      </c>
      <c r="B357" s="7" t="s">
        <v>3848</v>
      </c>
      <c r="C357" s="7" t="s">
        <v>3846</v>
      </c>
      <c r="D357" s="7" t="s">
        <v>3849</v>
      </c>
      <c r="E357" s="6">
        <f t="shared" si="6"/>
        <v>135.20000000000002</v>
      </c>
    </row>
    <row r="358" spans="1:5" ht="13.5">
      <c r="A358" s="7" t="s">
        <v>3353</v>
      </c>
      <c r="B358" s="7" t="s">
        <v>3850</v>
      </c>
      <c r="C358" s="7" t="s">
        <v>3846</v>
      </c>
      <c r="D358" s="7" t="s">
        <v>3851</v>
      </c>
      <c r="E358" s="6">
        <f t="shared" si="6"/>
        <v>135.20000000000002</v>
      </c>
    </row>
    <row r="359" spans="1:5" ht="13.5">
      <c r="A359" s="7" t="s">
        <v>3353</v>
      </c>
      <c r="B359" s="7" t="s">
        <v>3852</v>
      </c>
      <c r="C359" s="7" t="s">
        <v>689</v>
      </c>
      <c r="D359" s="7" t="s">
        <v>3853</v>
      </c>
      <c r="E359" s="6">
        <f t="shared" si="6"/>
        <v>105.3</v>
      </c>
    </row>
    <row r="360" spans="1:5" ht="13.5">
      <c r="A360" s="7" t="s">
        <v>3353</v>
      </c>
      <c r="B360" s="7" t="s">
        <v>4050</v>
      </c>
      <c r="C360" s="7" t="s">
        <v>4051</v>
      </c>
      <c r="D360" s="7" t="s">
        <v>3324</v>
      </c>
      <c r="E360" s="6">
        <f t="shared" si="6"/>
        <v>76.05</v>
      </c>
    </row>
    <row r="361" spans="1:5" ht="13.5">
      <c r="A361" s="7" t="s">
        <v>3353</v>
      </c>
      <c r="B361" s="7" t="s">
        <v>3831</v>
      </c>
      <c r="C361" s="7" t="s">
        <v>1281</v>
      </c>
      <c r="D361" s="7" t="s">
        <v>3503</v>
      </c>
      <c r="E361" s="6">
        <f t="shared" si="6"/>
        <v>64.35000000000001</v>
      </c>
    </row>
    <row r="362" spans="1:5" ht="13.5">
      <c r="A362" s="7" t="s">
        <v>3353</v>
      </c>
      <c r="B362" s="7" t="s">
        <v>3670</v>
      </c>
      <c r="C362" s="7" t="s">
        <v>1411</v>
      </c>
      <c r="D362" s="7" t="s">
        <v>3321</v>
      </c>
      <c r="E362" s="6">
        <f t="shared" si="6"/>
        <v>122.2</v>
      </c>
    </row>
    <row r="363" spans="1:5" ht="13.5">
      <c r="A363" s="7" t="s">
        <v>3353</v>
      </c>
      <c r="B363" s="7" t="s">
        <v>3671</v>
      </c>
      <c r="C363" s="7" t="s">
        <v>3672</v>
      </c>
      <c r="D363" s="7" t="s">
        <v>3500</v>
      </c>
      <c r="E363" s="6">
        <f t="shared" si="6"/>
        <v>113.75</v>
      </c>
    </row>
    <row r="364" spans="1:5" ht="13.5">
      <c r="A364" s="7" t="s">
        <v>3353</v>
      </c>
      <c r="B364" s="7" t="s">
        <v>3673</v>
      </c>
      <c r="C364" s="7" t="s">
        <v>1411</v>
      </c>
      <c r="D364" s="7" t="s">
        <v>3319</v>
      </c>
      <c r="E364" s="6">
        <f t="shared" si="6"/>
        <v>122.2</v>
      </c>
    </row>
    <row r="365" spans="1:5" ht="13.5">
      <c r="A365" s="7" t="s">
        <v>3353</v>
      </c>
      <c r="B365" s="7" t="s">
        <v>3674</v>
      </c>
      <c r="C365" s="7" t="s">
        <v>3672</v>
      </c>
      <c r="D365" s="7" t="s">
        <v>3329</v>
      </c>
      <c r="E365" s="6">
        <f t="shared" si="6"/>
        <v>113.75</v>
      </c>
    </row>
    <row r="366" spans="1:5" ht="13.5">
      <c r="A366" s="7" t="s">
        <v>3353</v>
      </c>
      <c r="B366" s="7" t="s">
        <v>3675</v>
      </c>
      <c r="C366" s="7" t="s">
        <v>1411</v>
      </c>
      <c r="D366" s="7" t="s">
        <v>3317</v>
      </c>
      <c r="E366" s="6">
        <f t="shared" si="6"/>
        <v>122.2</v>
      </c>
    </row>
    <row r="367" spans="1:5" ht="13.5">
      <c r="A367" s="7" t="s">
        <v>3353</v>
      </c>
      <c r="B367" s="7" t="s">
        <v>3676</v>
      </c>
      <c r="C367" s="7" t="s">
        <v>3672</v>
      </c>
      <c r="D367" s="7" t="s">
        <v>3327</v>
      </c>
      <c r="E367" s="6">
        <f t="shared" si="6"/>
        <v>113.75</v>
      </c>
    </row>
    <row r="368" spans="1:5" ht="13.5">
      <c r="A368" s="7" t="s">
        <v>3353</v>
      </c>
      <c r="B368" s="7" t="s">
        <v>3677</v>
      </c>
      <c r="C368" s="7" t="s">
        <v>1281</v>
      </c>
      <c r="D368" s="7" t="s">
        <v>3678</v>
      </c>
      <c r="E368" s="6">
        <f t="shared" si="6"/>
        <v>64.35000000000001</v>
      </c>
    </row>
    <row r="369" spans="1:5" ht="13.5">
      <c r="A369" s="7" t="s">
        <v>3353</v>
      </c>
      <c r="B369" s="7" t="s">
        <v>3679</v>
      </c>
      <c r="C369" s="7" t="s">
        <v>3301</v>
      </c>
      <c r="D369" s="7" t="s">
        <v>3793</v>
      </c>
      <c r="E369" s="6">
        <f t="shared" si="6"/>
        <v>81.25</v>
      </c>
    </row>
    <row r="370" spans="1:5" ht="13.5">
      <c r="A370" s="7" t="s">
        <v>3353</v>
      </c>
      <c r="B370" s="7" t="s">
        <v>3680</v>
      </c>
      <c r="C370" s="7" t="s">
        <v>3681</v>
      </c>
      <c r="D370" s="7" t="s">
        <v>3682</v>
      </c>
      <c r="E370" s="6">
        <f t="shared" si="6"/>
        <v>32.5</v>
      </c>
    </row>
    <row r="371" spans="1:5" ht="13.5">
      <c r="A371" s="7" t="s">
        <v>3353</v>
      </c>
      <c r="B371" s="7" t="s">
        <v>3683</v>
      </c>
      <c r="C371" s="7" t="s">
        <v>3681</v>
      </c>
      <c r="D371" s="7" t="s">
        <v>3684</v>
      </c>
      <c r="E371" s="6">
        <f t="shared" si="6"/>
        <v>32.5</v>
      </c>
    </row>
    <row r="372" spans="1:5" ht="13.5">
      <c r="A372" s="7" t="s">
        <v>3353</v>
      </c>
      <c r="B372" s="7" t="s">
        <v>3685</v>
      </c>
      <c r="C372" s="7" t="s">
        <v>3686</v>
      </c>
      <c r="D372" s="7" t="s">
        <v>3687</v>
      </c>
      <c r="E372" s="6">
        <f t="shared" si="6"/>
        <v>48.75</v>
      </c>
    </row>
    <row r="373" spans="1:5" ht="13.5">
      <c r="A373" s="7" t="s">
        <v>3353</v>
      </c>
      <c r="B373" s="7" t="s">
        <v>3689</v>
      </c>
      <c r="C373" s="7" t="s">
        <v>3764</v>
      </c>
      <c r="D373" s="7" t="s">
        <v>3690</v>
      </c>
      <c r="E373" s="6">
        <f t="shared" si="6"/>
        <v>122.85000000000001</v>
      </c>
    </row>
    <row r="374" spans="1:5" ht="13.5">
      <c r="A374" s="7" t="s">
        <v>3353</v>
      </c>
      <c r="B374" s="7" t="s">
        <v>3691</v>
      </c>
      <c r="C374" s="7" t="s">
        <v>3764</v>
      </c>
      <c r="D374" s="7" t="s">
        <v>3692</v>
      </c>
      <c r="E374" s="6">
        <f t="shared" si="6"/>
        <v>122.85000000000001</v>
      </c>
    </row>
    <row r="375" spans="1:5" ht="13.5">
      <c r="A375" s="7" t="s">
        <v>3353</v>
      </c>
      <c r="B375" s="7" t="s">
        <v>3693</v>
      </c>
      <c r="C375" s="7" t="s">
        <v>3764</v>
      </c>
      <c r="D375" s="7" t="s">
        <v>4053</v>
      </c>
      <c r="E375" s="6">
        <f t="shared" si="6"/>
        <v>122.85000000000001</v>
      </c>
    </row>
    <row r="376" spans="1:5" ht="13.5">
      <c r="A376" s="7" t="s">
        <v>3353</v>
      </c>
      <c r="B376" s="7" t="s">
        <v>4054</v>
      </c>
      <c r="C376" s="7" t="s">
        <v>3842</v>
      </c>
      <c r="D376" s="7" t="s">
        <v>4055</v>
      </c>
      <c r="E376" s="6">
        <f t="shared" si="6"/>
        <v>168.35</v>
      </c>
    </row>
    <row r="377" spans="1:5" ht="13.5">
      <c r="A377" s="7" t="s">
        <v>3353</v>
      </c>
      <c r="B377" s="7" t="s">
        <v>4056</v>
      </c>
      <c r="C377" s="7" t="s">
        <v>1206</v>
      </c>
      <c r="D377" s="7" t="s">
        <v>4057</v>
      </c>
      <c r="E377" s="6">
        <f t="shared" si="6"/>
        <v>194.35</v>
      </c>
    </row>
    <row r="378" spans="1:5" ht="13.5">
      <c r="A378" s="7" t="s">
        <v>3353</v>
      </c>
      <c r="B378" s="7" t="s">
        <v>4058</v>
      </c>
      <c r="C378" s="7" t="s">
        <v>3569</v>
      </c>
      <c r="D378" s="7" t="s">
        <v>3705</v>
      </c>
      <c r="E378" s="6">
        <f t="shared" si="6"/>
        <v>77.35000000000001</v>
      </c>
    </row>
    <row r="379" spans="1:5" ht="13.5">
      <c r="A379" s="7" t="s">
        <v>3353</v>
      </c>
      <c r="B379" s="7" t="s">
        <v>3706</v>
      </c>
      <c r="C379" s="7" t="s">
        <v>3326</v>
      </c>
      <c r="D379" s="7" t="s">
        <v>4059</v>
      </c>
      <c r="E379" s="6">
        <f t="shared" si="6"/>
        <v>142.35</v>
      </c>
    </row>
    <row r="380" spans="1:5" ht="13.5">
      <c r="A380" s="7" t="s">
        <v>3353</v>
      </c>
      <c r="B380" s="7" t="s">
        <v>4060</v>
      </c>
      <c r="C380" s="7" t="s">
        <v>3326</v>
      </c>
      <c r="D380" s="7" t="s">
        <v>4061</v>
      </c>
      <c r="E380" s="6">
        <f t="shared" si="6"/>
        <v>142.35</v>
      </c>
    </row>
    <row r="381" spans="1:5" ht="13.5">
      <c r="A381" s="7" t="s">
        <v>3353</v>
      </c>
      <c r="B381" s="7" t="s">
        <v>4062</v>
      </c>
      <c r="C381" s="7" t="s">
        <v>3326</v>
      </c>
      <c r="D381" s="7" t="s">
        <v>4135</v>
      </c>
      <c r="E381" s="6">
        <f t="shared" si="6"/>
        <v>142.35</v>
      </c>
    </row>
    <row r="382" spans="1:5" ht="13.5">
      <c r="A382" s="7" t="s">
        <v>3353</v>
      </c>
      <c r="B382" s="7" t="s">
        <v>4138</v>
      </c>
      <c r="C382" s="7" t="s">
        <v>3569</v>
      </c>
      <c r="D382" s="7" t="s">
        <v>4139</v>
      </c>
      <c r="E382" s="6">
        <f t="shared" si="6"/>
        <v>77.35000000000001</v>
      </c>
    </row>
    <row r="383" spans="1:5" ht="13.5">
      <c r="A383" s="7" t="s">
        <v>3353</v>
      </c>
      <c r="B383" s="7" t="s">
        <v>4140</v>
      </c>
      <c r="C383" s="7" t="s">
        <v>3502</v>
      </c>
      <c r="D383" s="7" t="s">
        <v>4141</v>
      </c>
      <c r="E383" s="6">
        <f t="shared" si="6"/>
        <v>103.35000000000001</v>
      </c>
    </row>
    <row r="384" spans="1:5" ht="13.5">
      <c r="A384" s="7" t="s">
        <v>3353</v>
      </c>
      <c r="B384" s="7" t="s">
        <v>4142</v>
      </c>
      <c r="C384" s="7" t="s">
        <v>3502</v>
      </c>
      <c r="D384" s="7" t="s">
        <v>3991</v>
      </c>
      <c r="E384" s="6">
        <f t="shared" si="6"/>
        <v>103.35000000000001</v>
      </c>
    </row>
    <row r="385" spans="1:5" ht="13.5">
      <c r="A385" s="7" t="s">
        <v>3353</v>
      </c>
      <c r="B385" s="7" t="s">
        <v>3992</v>
      </c>
      <c r="C385" s="7" t="s">
        <v>3502</v>
      </c>
      <c r="D385" s="7" t="s">
        <v>3993</v>
      </c>
      <c r="E385" s="6">
        <f t="shared" si="6"/>
        <v>103.35000000000001</v>
      </c>
    </row>
    <row r="386" spans="1:5" ht="13.5">
      <c r="A386" s="7" t="s">
        <v>3353</v>
      </c>
      <c r="B386" s="7" t="s">
        <v>3994</v>
      </c>
      <c r="C386" s="7" t="s">
        <v>3764</v>
      </c>
      <c r="D386" s="7" t="s">
        <v>3832</v>
      </c>
      <c r="E386" s="6">
        <f t="shared" si="6"/>
        <v>122.85000000000001</v>
      </c>
    </row>
  </sheetData>
  <sheetProtection/>
  <mergeCells count="1">
    <mergeCell ref="B5:C5"/>
  </mergeCells>
  <printOptions/>
  <pageMargins left="0.7" right="0.7" top="0.75" bottom="0.75" header="0.3" footer="0.3"/>
  <pageSetup orientation="portrait" r:id="rId1"/>
  <ignoredErrors>
    <ignoredError sqref="C13:C37 C38:C45 C46:C79 C80:C84 C85:C109 C110:C123 C124:C131 C132:C153 C154:C162 C163:C189 C190:C198 C199:C218 C219:C255 C256 C257:C261 C262:C283 C284:C288 C289:C295 C296:C345 C346:C354 C355:C359 C360:C371 C372 C373:C377 C378:C381 C382:C386 C387:C40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272"/>
  <sheetViews>
    <sheetView zoomScalePageLayoutView="0" workbookViewId="0" topLeftCell="A1">
      <selection activeCell="D55" sqref="D55"/>
    </sheetView>
  </sheetViews>
  <sheetFormatPr defaultColWidth="8.7109375" defaultRowHeight="12.75"/>
  <cols>
    <col min="1" max="1" width="19.28125" style="5" customWidth="1"/>
    <col min="2" max="2" width="15.7109375" style="5" customWidth="1"/>
    <col min="3" max="3" width="13.7109375" style="5" customWidth="1"/>
    <col min="4" max="4" width="74.28125" style="5" customWidth="1"/>
    <col min="5" max="5" width="18.421875" style="6" customWidth="1"/>
    <col min="6" max="16384" width="8.7109375" style="5" customWidth="1"/>
  </cols>
  <sheetData>
    <row r="1" spans="1:5" s="9" customFormat="1" ht="13.5">
      <c r="A1" s="9" t="s">
        <v>592</v>
      </c>
      <c r="B1" s="9" t="s">
        <v>593</v>
      </c>
      <c r="E1" s="10"/>
    </row>
    <row r="2" spans="1:5" s="9" customFormat="1" ht="13.5">
      <c r="A2" s="9" t="s">
        <v>594</v>
      </c>
      <c r="B2" s="9" t="s">
        <v>595</v>
      </c>
      <c r="E2" s="10"/>
    </row>
    <row r="3" spans="1:5" s="9" customFormat="1" ht="13.5">
      <c r="A3" s="9" t="s">
        <v>596</v>
      </c>
      <c r="B3" s="9" t="s">
        <v>597</v>
      </c>
      <c r="E3" s="10"/>
    </row>
    <row r="4" spans="1:5" s="9" customFormat="1" ht="13.5">
      <c r="A4" s="9" t="s">
        <v>598</v>
      </c>
      <c r="B4" s="9" t="s">
        <v>599</v>
      </c>
      <c r="E4" s="10"/>
    </row>
    <row r="5" spans="1:5" s="9" customFormat="1" ht="13.5">
      <c r="A5" s="9" t="s">
        <v>411</v>
      </c>
      <c r="B5" s="11" t="s">
        <v>412</v>
      </c>
      <c r="C5" s="11"/>
      <c r="E5" s="10"/>
    </row>
    <row r="6" spans="1:5" s="9" customFormat="1" ht="13.5">
      <c r="A6" s="9" t="s">
        <v>413</v>
      </c>
      <c r="B6" s="9" t="s">
        <v>414</v>
      </c>
      <c r="E6" s="10"/>
    </row>
    <row r="7" spans="2:5" s="9" customFormat="1" ht="13.5">
      <c r="B7" s="9" t="s">
        <v>415</v>
      </c>
      <c r="E7" s="10"/>
    </row>
    <row r="9" spans="2:5" s="9" customFormat="1" ht="13.5">
      <c r="B9" s="9" t="s">
        <v>416</v>
      </c>
      <c r="E9" s="10"/>
    </row>
    <row r="11" spans="1:5" s="2" customFormat="1" ht="13.5">
      <c r="A11" s="2" t="s">
        <v>381</v>
      </c>
      <c r="B11" s="2" t="s">
        <v>584</v>
      </c>
      <c r="C11" s="2" t="s">
        <v>585</v>
      </c>
      <c r="D11" s="2" t="s">
        <v>586</v>
      </c>
      <c r="E11" s="4" t="s">
        <v>443</v>
      </c>
    </row>
    <row r="12" s="2" customFormat="1" ht="13.5">
      <c r="E12" s="4"/>
    </row>
    <row r="13" spans="1:5" ht="13.5">
      <c r="A13" s="7" t="s">
        <v>2169</v>
      </c>
      <c r="B13" s="7" t="s">
        <v>2294</v>
      </c>
      <c r="C13" s="7" t="s">
        <v>1311</v>
      </c>
      <c r="D13" s="7" t="s">
        <v>2295</v>
      </c>
      <c r="E13" s="6">
        <f>C13*0.9</f>
        <v>94.491</v>
      </c>
    </row>
    <row r="14" spans="1:5" ht="13.5">
      <c r="A14" s="7" t="s">
        <v>2169</v>
      </c>
      <c r="B14" s="7" t="s">
        <v>2296</v>
      </c>
      <c r="C14" s="7" t="s">
        <v>1497</v>
      </c>
      <c r="D14" s="7" t="s">
        <v>2297</v>
      </c>
      <c r="E14" s="6">
        <f aca="true" t="shared" si="0" ref="E14:E77">C14*0.9</f>
        <v>125.99100000000001</v>
      </c>
    </row>
    <row r="15" spans="1:5" ht="13.5">
      <c r="A15" s="7" t="s">
        <v>2169</v>
      </c>
      <c r="B15" s="7" t="s">
        <v>2298</v>
      </c>
      <c r="C15" s="7" t="s">
        <v>1440</v>
      </c>
      <c r="D15" s="7" t="s">
        <v>2412</v>
      </c>
      <c r="E15" s="6">
        <f t="shared" si="0"/>
        <v>179.991</v>
      </c>
    </row>
    <row r="16" spans="1:5" ht="13.5">
      <c r="A16" s="7" t="s">
        <v>2169</v>
      </c>
      <c r="B16" s="7" t="s">
        <v>2413</v>
      </c>
      <c r="C16" s="7" t="s">
        <v>1440</v>
      </c>
      <c r="D16" s="7" t="s">
        <v>2414</v>
      </c>
      <c r="E16" s="6">
        <f t="shared" si="0"/>
        <v>179.991</v>
      </c>
    </row>
    <row r="17" spans="1:5" ht="13.5">
      <c r="A17" s="7" t="s">
        <v>2169</v>
      </c>
      <c r="B17" s="7" t="s">
        <v>2415</v>
      </c>
      <c r="C17" s="7" t="s">
        <v>1440</v>
      </c>
      <c r="D17" s="7" t="s">
        <v>2416</v>
      </c>
      <c r="E17" s="6">
        <f t="shared" si="0"/>
        <v>179.991</v>
      </c>
    </row>
    <row r="18" spans="1:5" ht="13.5">
      <c r="A18" s="7" t="s">
        <v>2169</v>
      </c>
      <c r="B18" s="7" t="s">
        <v>2417</v>
      </c>
      <c r="C18" s="7" t="s">
        <v>1574</v>
      </c>
      <c r="D18" s="7" t="s">
        <v>2418</v>
      </c>
      <c r="E18" s="6">
        <f t="shared" si="0"/>
        <v>134.991</v>
      </c>
    </row>
    <row r="19" spans="1:5" ht="13.5">
      <c r="A19" s="7" t="s">
        <v>2169</v>
      </c>
      <c r="B19" s="7" t="s">
        <v>2419</v>
      </c>
      <c r="C19" s="7" t="s">
        <v>2420</v>
      </c>
      <c r="D19" s="7" t="s">
        <v>2421</v>
      </c>
      <c r="E19" s="6">
        <f t="shared" si="0"/>
        <v>269.99100000000004</v>
      </c>
    </row>
    <row r="20" spans="1:5" ht="13.5">
      <c r="A20" s="7" t="s">
        <v>2169</v>
      </c>
      <c r="B20" s="7" t="s">
        <v>2422</v>
      </c>
      <c r="C20" s="7" t="s">
        <v>2420</v>
      </c>
      <c r="D20" s="7" t="s">
        <v>2237</v>
      </c>
      <c r="E20" s="6">
        <f t="shared" si="0"/>
        <v>269.99100000000004</v>
      </c>
    </row>
    <row r="21" spans="1:5" ht="13.5">
      <c r="A21" s="7" t="s">
        <v>2169</v>
      </c>
      <c r="B21" s="7" t="s">
        <v>2238</v>
      </c>
      <c r="C21" s="7" t="s">
        <v>2420</v>
      </c>
      <c r="D21" s="7" t="s">
        <v>2352</v>
      </c>
      <c r="E21" s="6">
        <f t="shared" si="0"/>
        <v>269.99100000000004</v>
      </c>
    </row>
    <row r="22" spans="1:5" ht="13.5">
      <c r="A22" s="7" t="s">
        <v>2169</v>
      </c>
      <c r="B22" s="7" t="s">
        <v>2472</v>
      </c>
      <c r="C22" s="7" t="s">
        <v>2473</v>
      </c>
      <c r="D22" s="7" t="s">
        <v>2474</v>
      </c>
      <c r="E22" s="6">
        <f t="shared" si="0"/>
        <v>674.991</v>
      </c>
    </row>
    <row r="23" spans="1:5" ht="13.5">
      <c r="A23" s="7" t="s">
        <v>2169</v>
      </c>
      <c r="B23" s="7" t="s">
        <v>2475</v>
      </c>
      <c r="C23" s="7" t="s">
        <v>1461</v>
      </c>
      <c r="D23" s="7" t="s">
        <v>2476</v>
      </c>
      <c r="E23" s="6">
        <f t="shared" si="0"/>
        <v>224.991</v>
      </c>
    </row>
    <row r="24" spans="1:5" ht="13.5">
      <c r="A24" s="7" t="s">
        <v>2169</v>
      </c>
      <c r="B24" s="7" t="s">
        <v>2477</v>
      </c>
      <c r="C24" s="7" t="s">
        <v>1361</v>
      </c>
      <c r="D24" s="7" t="s">
        <v>2478</v>
      </c>
      <c r="E24" s="6">
        <f t="shared" si="0"/>
        <v>179.1</v>
      </c>
    </row>
    <row r="25" spans="1:5" ht="13.5">
      <c r="A25" s="7" t="s">
        <v>2169</v>
      </c>
      <c r="B25" s="7" t="s">
        <v>2479</v>
      </c>
      <c r="C25" s="7" t="s">
        <v>1192</v>
      </c>
      <c r="D25" s="7" t="s">
        <v>2480</v>
      </c>
      <c r="E25" s="6">
        <f t="shared" si="0"/>
        <v>19.791</v>
      </c>
    </row>
    <row r="26" spans="1:5" ht="13.5">
      <c r="A26" s="7" t="s">
        <v>2169</v>
      </c>
      <c r="B26" s="7" t="s">
        <v>2481</v>
      </c>
      <c r="C26" s="7" t="s">
        <v>1192</v>
      </c>
      <c r="D26" s="7" t="s">
        <v>2482</v>
      </c>
      <c r="E26" s="6">
        <f t="shared" si="0"/>
        <v>19.791</v>
      </c>
    </row>
    <row r="27" spans="1:5" ht="13.5">
      <c r="A27" s="7" t="s">
        <v>2169</v>
      </c>
      <c r="B27" s="7" t="s">
        <v>2483</v>
      </c>
      <c r="C27" s="7" t="s">
        <v>1946</v>
      </c>
      <c r="D27" s="7" t="s">
        <v>2484</v>
      </c>
      <c r="E27" s="6">
        <f t="shared" si="0"/>
        <v>22.491</v>
      </c>
    </row>
    <row r="28" spans="1:5" ht="13.5">
      <c r="A28" s="7" t="s">
        <v>2169</v>
      </c>
      <c r="B28" s="7" t="s">
        <v>2361</v>
      </c>
      <c r="C28" s="7" t="s">
        <v>816</v>
      </c>
      <c r="D28" s="7" t="s">
        <v>2362</v>
      </c>
      <c r="E28" s="6">
        <f t="shared" si="0"/>
        <v>17.991</v>
      </c>
    </row>
    <row r="29" spans="1:5" ht="13.5">
      <c r="A29" s="7" t="s">
        <v>2169</v>
      </c>
      <c r="B29" s="7" t="s">
        <v>2363</v>
      </c>
      <c r="C29" s="7" t="s">
        <v>725</v>
      </c>
      <c r="D29" s="7" t="s">
        <v>2364</v>
      </c>
      <c r="E29" s="6">
        <f t="shared" si="0"/>
        <v>26.991</v>
      </c>
    </row>
    <row r="30" spans="1:5" ht="13.5">
      <c r="A30" s="7" t="s">
        <v>2169</v>
      </c>
      <c r="B30" s="7" t="s">
        <v>2365</v>
      </c>
      <c r="C30" s="7" t="s">
        <v>1654</v>
      </c>
      <c r="D30" s="7" t="s">
        <v>2366</v>
      </c>
      <c r="E30" s="6">
        <f t="shared" si="0"/>
        <v>53.991</v>
      </c>
    </row>
    <row r="31" spans="1:5" ht="13.5">
      <c r="A31" s="7" t="s">
        <v>2169</v>
      </c>
      <c r="B31" s="7" t="s">
        <v>2367</v>
      </c>
      <c r="C31" s="7" t="s">
        <v>1712</v>
      </c>
      <c r="D31" s="7" t="s">
        <v>2368</v>
      </c>
      <c r="E31" s="6">
        <f t="shared" si="0"/>
        <v>51.291000000000004</v>
      </c>
    </row>
    <row r="32" spans="1:5" ht="13.5">
      <c r="A32" s="7" t="s">
        <v>2169</v>
      </c>
      <c r="B32" s="7" t="s">
        <v>2369</v>
      </c>
      <c r="C32" s="7" t="s">
        <v>1712</v>
      </c>
      <c r="D32" s="7" t="s">
        <v>2370</v>
      </c>
      <c r="E32" s="6">
        <f t="shared" si="0"/>
        <v>51.291000000000004</v>
      </c>
    </row>
    <row r="33" spans="1:5" ht="13.5">
      <c r="A33" s="7" t="s">
        <v>2169</v>
      </c>
      <c r="B33" s="7" t="s">
        <v>2371</v>
      </c>
      <c r="C33" s="7" t="s">
        <v>1712</v>
      </c>
      <c r="D33" s="7" t="s">
        <v>2372</v>
      </c>
      <c r="E33" s="6">
        <f t="shared" si="0"/>
        <v>51.291000000000004</v>
      </c>
    </row>
    <row r="34" spans="1:5" ht="13.5">
      <c r="A34" s="7" t="s">
        <v>2169</v>
      </c>
      <c r="B34" s="7" t="s">
        <v>2373</v>
      </c>
      <c r="C34" s="7" t="s">
        <v>1672</v>
      </c>
      <c r="D34" s="7" t="s">
        <v>2126</v>
      </c>
      <c r="E34" s="6">
        <f t="shared" si="0"/>
        <v>57.591</v>
      </c>
    </row>
    <row r="35" spans="1:5" ht="13.5">
      <c r="A35" s="7" t="s">
        <v>2169</v>
      </c>
      <c r="B35" s="7" t="s">
        <v>2127</v>
      </c>
      <c r="C35" s="7" t="s">
        <v>1440</v>
      </c>
      <c r="D35" s="7" t="s">
        <v>2128</v>
      </c>
      <c r="E35" s="6">
        <f t="shared" si="0"/>
        <v>179.991</v>
      </c>
    </row>
    <row r="36" spans="1:5" ht="13.5">
      <c r="A36" s="7" t="s">
        <v>2169</v>
      </c>
      <c r="B36" s="7" t="s">
        <v>2129</v>
      </c>
      <c r="C36" s="7" t="s">
        <v>1497</v>
      </c>
      <c r="D36" s="7" t="s">
        <v>2130</v>
      </c>
      <c r="E36" s="6">
        <f t="shared" si="0"/>
        <v>125.99100000000001</v>
      </c>
    </row>
    <row r="37" spans="1:5" ht="13.5">
      <c r="A37" s="7" t="s">
        <v>2169</v>
      </c>
      <c r="B37" s="7" t="s">
        <v>2131</v>
      </c>
      <c r="C37" s="7" t="s">
        <v>2132</v>
      </c>
      <c r="D37" s="7" t="s">
        <v>2133</v>
      </c>
      <c r="E37" s="6">
        <f t="shared" si="0"/>
        <v>323.99100000000004</v>
      </c>
    </row>
    <row r="38" spans="1:5" ht="13.5">
      <c r="A38" s="7" t="s">
        <v>2169</v>
      </c>
      <c r="B38" s="7" t="s">
        <v>2134</v>
      </c>
      <c r="C38" s="7" t="s">
        <v>2132</v>
      </c>
      <c r="D38" s="7" t="s">
        <v>2135</v>
      </c>
      <c r="E38" s="6">
        <f t="shared" si="0"/>
        <v>323.99100000000004</v>
      </c>
    </row>
    <row r="39" spans="1:5" ht="13.5">
      <c r="A39" s="7" t="s">
        <v>2169</v>
      </c>
      <c r="B39" s="7" t="s">
        <v>2136</v>
      </c>
      <c r="C39" s="7" t="s">
        <v>1461</v>
      </c>
      <c r="D39" s="7" t="s">
        <v>2029</v>
      </c>
      <c r="E39" s="6">
        <f t="shared" si="0"/>
        <v>224.991</v>
      </c>
    </row>
    <row r="40" spans="1:5" ht="13.5">
      <c r="A40" s="7" t="s">
        <v>2169</v>
      </c>
      <c r="B40" s="7" t="s">
        <v>2030</v>
      </c>
      <c r="C40" s="7" t="s">
        <v>2132</v>
      </c>
      <c r="D40" s="7" t="s">
        <v>2193</v>
      </c>
      <c r="E40" s="6">
        <f t="shared" si="0"/>
        <v>323.99100000000004</v>
      </c>
    </row>
    <row r="41" spans="1:5" ht="13.5">
      <c r="A41" s="7" t="s">
        <v>2169</v>
      </c>
      <c r="B41" s="7" t="s">
        <v>2194</v>
      </c>
      <c r="C41" s="7" t="s">
        <v>1641</v>
      </c>
      <c r="D41" s="7" t="s">
        <v>2195</v>
      </c>
      <c r="E41" s="6">
        <f t="shared" si="0"/>
        <v>206.1</v>
      </c>
    </row>
    <row r="42" spans="1:5" ht="13.5">
      <c r="A42" s="7" t="s">
        <v>2169</v>
      </c>
      <c r="B42" s="7" t="s">
        <v>2196</v>
      </c>
      <c r="C42" s="7" t="s">
        <v>2197</v>
      </c>
      <c r="D42" s="7" t="s">
        <v>2198</v>
      </c>
      <c r="E42" s="6">
        <f t="shared" si="0"/>
        <v>116.99100000000001</v>
      </c>
    </row>
    <row r="43" spans="1:5" ht="13.5">
      <c r="A43" s="7" t="s">
        <v>2169</v>
      </c>
      <c r="B43" s="7" t="s">
        <v>2199</v>
      </c>
      <c r="C43" s="7" t="s">
        <v>816</v>
      </c>
      <c r="D43" s="7" t="s">
        <v>2200</v>
      </c>
      <c r="E43" s="6">
        <f t="shared" si="0"/>
        <v>17.991</v>
      </c>
    </row>
    <row r="44" spans="1:5" ht="13.5">
      <c r="A44" s="7" t="s">
        <v>2169</v>
      </c>
      <c r="B44" s="7" t="s">
        <v>2201</v>
      </c>
      <c r="C44" s="7" t="s">
        <v>2197</v>
      </c>
      <c r="D44" s="7" t="s">
        <v>2202</v>
      </c>
      <c r="E44" s="6">
        <f t="shared" si="0"/>
        <v>116.99100000000001</v>
      </c>
    </row>
    <row r="45" spans="1:5" ht="13.5">
      <c r="A45" s="7" t="s">
        <v>2169</v>
      </c>
      <c r="B45" s="7" t="s">
        <v>2071</v>
      </c>
      <c r="C45" s="7" t="s">
        <v>906</v>
      </c>
      <c r="D45" s="7" t="s">
        <v>2072</v>
      </c>
      <c r="E45" s="6">
        <f t="shared" si="0"/>
        <v>107.991</v>
      </c>
    </row>
    <row r="46" spans="1:5" ht="13.5">
      <c r="A46" s="7" t="s">
        <v>2169</v>
      </c>
      <c r="B46" s="7" t="s">
        <v>2073</v>
      </c>
      <c r="C46" s="7" t="s">
        <v>881</v>
      </c>
      <c r="D46" s="7" t="s">
        <v>2074</v>
      </c>
      <c r="E46" s="6">
        <f t="shared" si="0"/>
        <v>58.491</v>
      </c>
    </row>
    <row r="47" spans="1:5" ht="13.5">
      <c r="A47" s="7" t="s">
        <v>2169</v>
      </c>
      <c r="B47" s="7" t="s">
        <v>2075</v>
      </c>
      <c r="C47" s="7" t="s">
        <v>1571</v>
      </c>
      <c r="D47" s="7" t="s">
        <v>2076</v>
      </c>
      <c r="E47" s="6">
        <f t="shared" si="0"/>
        <v>85.491</v>
      </c>
    </row>
    <row r="48" spans="1:5" ht="13.5">
      <c r="A48" s="7" t="s">
        <v>2169</v>
      </c>
      <c r="B48" s="7" t="s">
        <v>2077</v>
      </c>
      <c r="C48" s="7" t="s">
        <v>1497</v>
      </c>
      <c r="D48" s="7" t="s">
        <v>2078</v>
      </c>
      <c r="E48" s="6">
        <f t="shared" si="0"/>
        <v>125.99100000000001</v>
      </c>
    </row>
    <row r="49" spans="1:5" ht="13.5">
      <c r="A49" s="7" t="s">
        <v>2169</v>
      </c>
      <c r="B49" s="7" t="s">
        <v>2079</v>
      </c>
      <c r="C49" s="7" t="s">
        <v>1461</v>
      </c>
      <c r="D49" s="7" t="s">
        <v>2080</v>
      </c>
      <c r="E49" s="6">
        <f t="shared" si="0"/>
        <v>224.991</v>
      </c>
    </row>
    <row r="50" spans="1:5" ht="13.5">
      <c r="A50" s="7" t="s">
        <v>2169</v>
      </c>
      <c r="B50" s="7" t="s">
        <v>2081</v>
      </c>
      <c r="C50" s="7" t="s">
        <v>1461</v>
      </c>
      <c r="D50" s="7" t="s">
        <v>2082</v>
      </c>
      <c r="E50" s="6">
        <f t="shared" si="0"/>
        <v>224.991</v>
      </c>
    </row>
    <row r="51" spans="1:5" ht="13.5">
      <c r="A51" s="7" t="s">
        <v>2169</v>
      </c>
      <c r="B51" s="7" t="s">
        <v>2214</v>
      </c>
      <c r="C51" s="7" t="s">
        <v>1461</v>
      </c>
      <c r="D51" s="7" t="s">
        <v>2215</v>
      </c>
      <c r="E51" s="6">
        <f t="shared" si="0"/>
        <v>224.991</v>
      </c>
    </row>
    <row r="52" spans="1:5" ht="13.5">
      <c r="A52" s="7" t="s">
        <v>2169</v>
      </c>
      <c r="B52" s="7" t="s">
        <v>2216</v>
      </c>
      <c r="C52" s="7" t="s">
        <v>1497</v>
      </c>
      <c r="D52" s="7" t="s">
        <v>2217</v>
      </c>
      <c r="E52" s="6">
        <f t="shared" si="0"/>
        <v>125.99100000000001</v>
      </c>
    </row>
    <row r="53" spans="1:5" ht="13.5">
      <c r="A53" s="7" t="s">
        <v>2169</v>
      </c>
      <c r="B53" s="7" t="s">
        <v>2086</v>
      </c>
      <c r="C53" s="7" t="s">
        <v>1443</v>
      </c>
      <c r="D53" s="7" t="s">
        <v>2087</v>
      </c>
      <c r="E53" s="6">
        <f t="shared" si="0"/>
        <v>233.991</v>
      </c>
    </row>
    <row r="54" spans="1:5" ht="13.5">
      <c r="A54" s="7" t="s">
        <v>2169</v>
      </c>
      <c r="B54" s="7" t="s">
        <v>2088</v>
      </c>
      <c r="C54" s="7" t="s">
        <v>1443</v>
      </c>
      <c r="D54" s="7" t="s">
        <v>2089</v>
      </c>
      <c r="E54" s="6">
        <f t="shared" si="0"/>
        <v>233.991</v>
      </c>
    </row>
    <row r="55" spans="1:5" ht="13.5">
      <c r="A55" s="7" t="s">
        <v>2169</v>
      </c>
      <c r="B55" s="7" t="s">
        <v>2224</v>
      </c>
      <c r="C55" s="7" t="s">
        <v>1443</v>
      </c>
      <c r="D55" s="7" t="s">
        <v>2225</v>
      </c>
      <c r="E55" s="6">
        <f t="shared" si="0"/>
        <v>233.991</v>
      </c>
    </row>
    <row r="56" spans="1:5" ht="13.5">
      <c r="A56" s="7" t="s">
        <v>2169</v>
      </c>
      <c r="B56" s="7" t="s">
        <v>2226</v>
      </c>
      <c r="C56" s="7" t="s">
        <v>1349</v>
      </c>
      <c r="D56" s="7" t="s">
        <v>2227</v>
      </c>
      <c r="E56" s="6">
        <f t="shared" si="0"/>
        <v>73.791</v>
      </c>
    </row>
    <row r="57" spans="1:5" ht="13.5">
      <c r="A57" s="7" t="s">
        <v>2169</v>
      </c>
      <c r="B57" s="7" t="s">
        <v>2228</v>
      </c>
      <c r="C57" s="7" t="s">
        <v>1349</v>
      </c>
      <c r="D57" s="7" t="s">
        <v>2229</v>
      </c>
      <c r="E57" s="6">
        <f t="shared" si="0"/>
        <v>73.791</v>
      </c>
    </row>
    <row r="58" spans="1:5" ht="13.5">
      <c r="A58" s="7" t="s">
        <v>2169</v>
      </c>
      <c r="B58" s="7" t="s">
        <v>2230</v>
      </c>
      <c r="C58" s="7" t="s">
        <v>1311</v>
      </c>
      <c r="D58" s="7" t="s">
        <v>2231</v>
      </c>
      <c r="E58" s="6">
        <f t="shared" si="0"/>
        <v>94.491</v>
      </c>
    </row>
    <row r="59" spans="1:5" ht="13.5">
      <c r="A59" s="7" t="s">
        <v>2169</v>
      </c>
      <c r="B59" s="7" t="s">
        <v>2232</v>
      </c>
      <c r="C59" s="7" t="s">
        <v>1697</v>
      </c>
      <c r="D59" s="7" t="s">
        <v>2233</v>
      </c>
      <c r="E59" s="6">
        <f t="shared" si="0"/>
        <v>98.991</v>
      </c>
    </row>
    <row r="60" spans="1:5" ht="13.5">
      <c r="A60" s="7" t="s">
        <v>2169</v>
      </c>
      <c r="B60" s="7" t="s">
        <v>2098</v>
      </c>
      <c r="C60" s="7" t="s">
        <v>2099</v>
      </c>
      <c r="D60" s="7" t="s">
        <v>2100</v>
      </c>
      <c r="E60" s="6">
        <f t="shared" si="0"/>
        <v>121.49100000000001</v>
      </c>
    </row>
    <row r="61" spans="1:5" ht="13.5">
      <c r="A61" s="7" t="s">
        <v>2169</v>
      </c>
      <c r="B61" s="7" t="s">
        <v>2101</v>
      </c>
      <c r="C61" s="7" t="s">
        <v>1375</v>
      </c>
      <c r="D61" s="7" t="s">
        <v>2285</v>
      </c>
      <c r="E61" s="6">
        <f t="shared" si="0"/>
        <v>112.491</v>
      </c>
    </row>
    <row r="62" spans="1:5" ht="13.5">
      <c r="A62" s="7" t="s">
        <v>2169</v>
      </c>
      <c r="B62" s="7" t="s">
        <v>2286</v>
      </c>
      <c r="C62" s="7" t="s">
        <v>2287</v>
      </c>
      <c r="D62" s="7" t="s">
        <v>2288</v>
      </c>
      <c r="E62" s="6">
        <f t="shared" si="0"/>
        <v>152.991</v>
      </c>
    </row>
    <row r="63" spans="1:5" ht="13.5">
      <c r="A63" s="7" t="s">
        <v>2169</v>
      </c>
      <c r="B63" s="7" t="s">
        <v>2289</v>
      </c>
      <c r="C63" s="7" t="s">
        <v>1251</v>
      </c>
      <c r="D63" s="7" t="s">
        <v>2162</v>
      </c>
      <c r="E63" s="6">
        <f t="shared" si="0"/>
        <v>251.991</v>
      </c>
    </row>
    <row r="64" spans="1:5" ht="13.5">
      <c r="A64" s="7" t="s">
        <v>2169</v>
      </c>
      <c r="B64" s="7" t="s">
        <v>2163</v>
      </c>
      <c r="C64" s="7" t="s">
        <v>2164</v>
      </c>
      <c r="D64" s="7" t="s">
        <v>2292</v>
      </c>
      <c r="E64" s="6">
        <f t="shared" si="0"/>
        <v>89.991</v>
      </c>
    </row>
    <row r="65" spans="1:5" ht="13.5">
      <c r="A65" s="7" t="s">
        <v>2169</v>
      </c>
      <c r="B65" s="7" t="s">
        <v>2293</v>
      </c>
      <c r="C65" s="7" t="s">
        <v>1440</v>
      </c>
      <c r="D65" s="7" t="s">
        <v>2411</v>
      </c>
      <c r="E65" s="6">
        <f t="shared" si="0"/>
        <v>179.991</v>
      </c>
    </row>
    <row r="66" spans="1:5" ht="13.5">
      <c r="A66" s="7" t="s">
        <v>2169</v>
      </c>
      <c r="B66" s="7" t="s">
        <v>2410</v>
      </c>
      <c r="C66" s="7" t="s">
        <v>2287</v>
      </c>
      <c r="D66" s="7" t="s">
        <v>2526</v>
      </c>
      <c r="E66" s="6">
        <f t="shared" si="0"/>
        <v>152.991</v>
      </c>
    </row>
    <row r="67" spans="1:5" ht="13.5">
      <c r="A67" s="7" t="s">
        <v>2169</v>
      </c>
      <c r="B67" s="7" t="s">
        <v>2527</v>
      </c>
      <c r="C67" s="7" t="s">
        <v>1497</v>
      </c>
      <c r="D67" s="7" t="s">
        <v>2528</v>
      </c>
      <c r="E67" s="6">
        <f t="shared" si="0"/>
        <v>125.99100000000001</v>
      </c>
    </row>
    <row r="68" spans="1:5" ht="13.5">
      <c r="A68" s="7" t="s">
        <v>2169</v>
      </c>
      <c r="B68" s="7" t="s">
        <v>2529</v>
      </c>
      <c r="C68" s="7" t="s">
        <v>2530</v>
      </c>
      <c r="D68" s="7" t="s">
        <v>2531</v>
      </c>
      <c r="E68" s="6">
        <f t="shared" si="0"/>
        <v>143.991</v>
      </c>
    </row>
    <row r="69" spans="1:5" ht="13.5">
      <c r="A69" s="7" t="s">
        <v>2169</v>
      </c>
      <c r="B69" s="7" t="s">
        <v>2532</v>
      </c>
      <c r="C69" s="7" t="s">
        <v>1330</v>
      </c>
      <c r="D69" s="7" t="s">
        <v>2533</v>
      </c>
      <c r="E69" s="6">
        <f t="shared" si="0"/>
        <v>80.991</v>
      </c>
    </row>
    <row r="70" spans="1:5" ht="13.5">
      <c r="A70" s="7" t="s">
        <v>2169</v>
      </c>
      <c r="B70" s="7" t="s">
        <v>2534</v>
      </c>
      <c r="C70" s="7" t="s">
        <v>2535</v>
      </c>
      <c r="D70" s="7" t="s">
        <v>2536</v>
      </c>
      <c r="E70" s="6">
        <f t="shared" si="0"/>
        <v>67.491</v>
      </c>
    </row>
    <row r="71" spans="1:5" ht="13.5">
      <c r="A71" s="7" t="s">
        <v>2169</v>
      </c>
      <c r="B71" s="7" t="s">
        <v>2537</v>
      </c>
      <c r="C71" s="7" t="s">
        <v>978</v>
      </c>
      <c r="D71" s="7" t="s">
        <v>2538</v>
      </c>
      <c r="E71" s="6">
        <f t="shared" si="0"/>
        <v>103.491</v>
      </c>
    </row>
    <row r="72" spans="1:5" ht="13.5">
      <c r="A72" s="7" t="s">
        <v>2169</v>
      </c>
      <c r="B72" s="7" t="s">
        <v>2539</v>
      </c>
      <c r="C72" s="7" t="s">
        <v>913</v>
      </c>
      <c r="D72" s="7" t="s">
        <v>2424</v>
      </c>
      <c r="E72" s="6">
        <f t="shared" si="0"/>
        <v>62.991</v>
      </c>
    </row>
    <row r="73" spans="1:5" ht="13.5">
      <c r="A73" s="7" t="s">
        <v>2169</v>
      </c>
      <c r="B73" s="7" t="s">
        <v>2425</v>
      </c>
      <c r="C73" s="7" t="s">
        <v>985</v>
      </c>
      <c r="D73" s="7" t="s">
        <v>2426</v>
      </c>
      <c r="E73" s="6">
        <f t="shared" si="0"/>
        <v>71.991</v>
      </c>
    </row>
    <row r="74" spans="1:5" ht="13.5">
      <c r="A74" s="7" t="s">
        <v>2169</v>
      </c>
      <c r="B74" s="7" t="s">
        <v>2427</v>
      </c>
      <c r="C74" s="7" t="s">
        <v>2428</v>
      </c>
      <c r="D74" s="7" t="s">
        <v>2429</v>
      </c>
      <c r="E74" s="6">
        <f t="shared" si="0"/>
        <v>206.991</v>
      </c>
    </row>
    <row r="75" spans="1:5" ht="13.5">
      <c r="A75" s="7" t="s">
        <v>2169</v>
      </c>
      <c r="B75" s="7" t="s">
        <v>2430</v>
      </c>
      <c r="C75" s="7" t="s">
        <v>2428</v>
      </c>
      <c r="D75" s="7" t="s">
        <v>2431</v>
      </c>
      <c r="E75" s="6">
        <f t="shared" si="0"/>
        <v>206.991</v>
      </c>
    </row>
    <row r="76" spans="1:5" ht="13.5">
      <c r="A76" s="7" t="s">
        <v>2169</v>
      </c>
      <c r="B76" s="7" t="s">
        <v>2432</v>
      </c>
      <c r="C76" s="7" t="s">
        <v>2428</v>
      </c>
      <c r="D76" s="7" t="s">
        <v>2433</v>
      </c>
      <c r="E76" s="6">
        <f t="shared" si="0"/>
        <v>206.991</v>
      </c>
    </row>
    <row r="77" spans="1:5" ht="13.5">
      <c r="A77" s="7" t="s">
        <v>2169</v>
      </c>
      <c r="B77" s="7" t="s">
        <v>2434</v>
      </c>
      <c r="C77" s="7" t="s">
        <v>2197</v>
      </c>
      <c r="D77" s="7" t="s">
        <v>2435</v>
      </c>
      <c r="E77" s="6">
        <f t="shared" si="0"/>
        <v>116.99100000000001</v>
      </c>
    </row>
    <row r="78" spans="1:5" ht="13.5">
      <c r="A78" s="7" t="s">
        <v>2169</v>
      </c>
      <c r="B78" s="7" t="s">
        <v>2436</v>
      </c>
      <c r="C78" s="7" t="s">
        <v>1251</v>
      </c>
      <c r="D78" s="7" t="s">
        <v>2437</v>
      </c>
      <c r="E78" s="6">
        <f aca="true" t="shared" si="1" ref="E78:E141">C78*0.9</f>
        <v>251.991</v>
      </c>
    </row>
    <row r="79" spans="1:5" ht="13.5">
      <c r="A79" s="7" t="s">
        <v>2169</v>
      </c>
      <c r="B79" s="7" t="s">
        <v>2438</v>
      </c>
      <c r="C79" s="7" t="s">
        <v>1251</v>
      </c>
      <c r="D79" s="7" t="s">
        <v>2311</v>
      </c>
      <c r="E79" s="6">
        <f t="shared" si="1"/>
        <v>251.991</v>
      </c>
    </row>
    <row r="80" spans="1:5" ht="13.5">
      <c r="A80" s="7" t="s">
        <v>2169</v>
      </c>
      <c r="B80" s="7" t="s">
        <v>2312</v>
      </c>
      <c r="C80" s="7" t="s">
        <v>1251</v>
      </c>
      <c r="D80" s="7" t="s">
        <v>2313</v>
      </c>
      <c r="E80" s="6">
        <f t="shared" si="1"/>
        <v>251.991</v>
      </c>
    </row>
    <row r="81" spans="1:5" ht="13.5">
      <c r="A81" s="7" t="s">
        <v>2169</v>
      </c>
      <c r="B81" s="7" t="s">
        <v>2314</v>
      </c>
      <c r="C81" s="7" t="s">
        <v>1330</v>
      </c>
      <c r="D81" s="7" t="s">
        <v>2315</v>
      </c>
      <c r="E81" s="6">
        <f t="shared" si="1"/>
        <v>80.991</v>
      </c>
    </row>
    <row r="82" spans="1:5" ht="13.5">
      <c r="A82" s="7" t="s">
        <v>2169</v>
      </c>
      <c r="B82" s="7" t="s">
        <v>2316</v>
      </c>
      <c r="C82" s="7" t="s">
        <v>1571</v>
      </c>
      <c r="D82" s="7" t="s">
        <v>2492</v>
      </c>
      <c r="E82" s="6">
        <f t="shared" si="1"/>
        <v>85.491</v>
      </c>
    </row>
    <row r="83" spans="1:5" ht="13.5">
      <c r="A83" s="7" t="s">
        <v>2169</v>
      </c>
      <c r="B83" s="7" t="s">
        <v>2493</v>
      </c>
      <c r="C83" s="7" t="s">
        <v>1571</v>
      </c>
      <c r="D83" s="7" t="s">
        <v>2374</v>
      </c>
      <c r="E83" s="6">
        <f t="shared" si="1"/>
        <v>85.491</v>
      </c>
    </row>
    <row r="84" spans="1:5" ht="13.5">
      <c r="A84" s="7" t="s">
        <v>2169</v>
      </c>
      <c r="B84" s="7" t="s">
        <v>2375</v>
      </c>
      <c r="C84" s="7" t="s">
        <v>2376</v>
      </c>
      <c r="D84" s="7" t="s">
        <v>2377</v>
      </c>
      <c r="E84" s="6">
        <f t="shared" si="1"/>
        <v>314.99100000000004</v>
      </c>
    </row>
    <row r="85" spans="1:5" ht="13.5">
      <c r="A85" s="7" t="s">
        <v>2169</v>
      </c>
      <c r="B85" s="7" t="s">
        <v>2378</v>
      </c>
      <c r="C85" s="7" t="s">
        <v>2379</v>
      </c>
      <c r="D85" s="7" t="s">
        <v>2380</v>
      </c>
      <c r="E85" s="6">
        <f t="shared" si="1"/>
        <v>377.99100000000004</v>
      </c>
    </row>
    <row r="86" spans="1:5" ht="13.5">
      <c r="A86" s="7" t="s">
        <v>2169</v>
      </c>
      <c r="B86" s="7" t="s">
        <v>2381</v>
      </c>
      <c r="C86" s="7" t="s">
        <v>1697</v>
      </c>
      <c r="D86" s="7" t="s">
        <v>2255</v>
      </c>
      <c r="E86" s="6">
        <f t="shared" si="1"/>
        <v>98.991</v>
      </c>
    </row>
    <row r="87" spans="1:5" ht="13.5">
      <c r="A87" s="7" t="s">
        <v>2169</v>
      </c>
      <c r="B87" s="7" t="s">
        <v>2256</v>
      </c>
      <c r="C87" s="7" t="s">
        <v>2164</v>
      </c>
      <c r="D87" s="7" t="s">
        <v>2257</v>
      </c>
      <c r="E87" s="6">
        <f t="shared" si="1"/>
        <v>89.991</v>
      </c>
    </row>
    <row r="88" spans="1:5" ht="13.5">
      <c r="A88" s="7" t="s">
        <v>2169</v>
      </c>
      <c r="B88" s="7" t="s">
        <v>2258</v>
      </c>
      <c r="C88" s="7" t="s">
        <v>1654</v>
      </c>
      <c r="D88" s="7" t="s">
        <v>2259</v>
      </c>
      <c r="E88" s="6">
        <f t="shared" si="1"/>
        <v>53.991</v>
      </c>
    </row>
    <row r="89" spans="1:5" ht="13.5">
      <c r="A89" s="7" t="s">
        <v>2169</v>
      </c>
      <c r="B89" s="7" t="s">
        <v>2260</v>
      </c>
      <c r="C89" s="7" t="s">
        <v>1571</v>
      </c>
      <c r="D89" s="7" t="s">
        <v>2261</v>
      </c>
      <c r="E89" s="6">
        <f t="shared" si="1"/>
        <v>85.491</v>
      </c>
    </row>
    <row r="90" spans="1:5" ht="13.5">
      <c r="A90" s="7" t="s">
        <v>2169</v>
      </c>
      <c r="B90" s="7" t="s">
        <v>2262</v>
      </c>
      <c r="C90" s="7" t="s">
        <v>1571</v>
      </c>
      <c r="D90" s="7" t="s">
        <v>2137</v>
      </c>
      <c r="E90" s="6">
        <f t="shared" si="1"/>
        <v>85.491</v>
      </c>
    </row>
    <row r="91" spans="1:5" ht="13.5">
      <c r="A91" s="7" t="s">
        <v>2169</v>
      </c>
      <c r="B91" s="7" t="s">
        <v>2138</v>
      </c>
      <c r="C91" s="7" t="s">
        <v>1571</v>
      </c>
      <c r="D91" s="7" t="s">
        <v>2139</v>
      </c>
      <c r="E91" s="6">
        <f t="shared" si="1"/>
        <v>85.491</v>
      </c>
    </row>
    <row r="92" spans="1:5" ht="13.5">
      <c r="A92" s="7" t="s">
        <v>2169</v>
      </c>
      <c r="B92" s="7" t="s">
        <v>2140</v>
      </c>
      <c r="C92" s="7" t="s">
        <v>1497</v>
      </c>
      <c r="D92" s="7" t="s">
        <v>2141</v>
      </c>
      <c r="E92" s="6">
        <f t="shared" si="1"/>
        <v>125.99100000000001</v>
      </c>
    </row>
    <row r="93" spans="1:5" ht="13.5">
      <c r="A93" s="7" t="s">
        <v>2169</v>
      </c>
      <c r="B93" s="7" t="s">
        <v>2142</v>
      </c>
      <c r="C93" s="7" t="s">
        <v>1497</v>
      </c>
      <c r="D93" s="7" t="s">
        <v>2143</v>
      </c>
      <c r="E93" s="6">
        <f t="shared" si="1"/>
        <v>125.99100000000001</v>
      </c>
    </row>
    <row r="94" spans="1:5" ht="13.5">
      <c r="A94" s="7" t="s">
        <v>2169</v>
      </c>
      <c r="B94" s="7" t="s">
        <v>2144</v>
      </c>
      <c r="C94" s="7" t="s">
        <v>1497</v>
      </c>
      <c r="D94" s="7" t="s">
        <v>2145</v>
      </c>
      <c r="E94" s="6">
        <f t="shared" si="1"/>
        <v>125.99100000000001</v>
      </c>
    </row>
    <row r="95" spans="1:5" ht="13.5">
      <c r="A95" s="7" t="s">
        <v>2169</v>
      </c>
      <c r="B95" s="7" t="s">
        <v>2146</v>
      </c>
      <c r="C95" s="7" t="s">
        <v>1254</v>
      </c>
      <c r="D95" s="7" t="s">
        <v>2268</v>
      </c>
      <c r="E95" s="6">
        <f t="shared" si="1"/>
        <v>188.991</v>
      </c>
    </row>
    <row r="96" spans="1:5" ht="13.5">
      <c r="A96" s="7" t="s">
        <v>2169</v>
      </c>
      <c r="B96" s="7" t="s">
        <v>2269</v>
      </c>
      <c r="C96" s="7" t="s">
        <v>1254</v>
      </c>
      <c r="D96" s="7" t="s">
        <v>2270</v>
      </c>
      <c r="E96" s="6">
        <f t="shared" si="1"/>
        <v>188.991</v>
      </c>
    </row>
    <row r="97" spans="1:5" ht="13.5">
      <c r="A97" s="7" t="s">
        <v>2169</v>
      </c>
      <c r="B97" s="7" t="s">
        <v>2149</v>
      </c>
      <c r="C97" s="7" t="s">
        <v>985</v>
      </c>
      <c r="D97" s="7" t="s">
        <v>2150</v>
      </c>
      <c r="E97" s="6">
        <f t="shared" si="1"/>
        <v>71.991</v>
      </c>
    </row>
    <row r="98" spans="1:5" ht="13.5">
      <c r="A98" s="7" t="s">
        <v>2169</v>
      </c>
      <c r="B98" s="7" t="s">
        <v>2151</v>
      </c>
      <c r="C98" s="7" t="s">
        <v>1254</v>
      </c>
      <c r="D98" s="7" t="s">
        <v>2152</v>
      </c>
      <c r="E98" s="6">
        <f t="shared" si="1"/>
        <v>188.991</v>
      </c>
    </row>
    <row r="99" spans="1:5" ht="13.5">
      <c r="A99" s="7" t="s">
        <v>2169</v>
      </c>
      <c r="B99" s="7" t="s">
        <v>2153</v>
      </c>
      <c r="C99" s="7" t="s">
        <v>1497</v>
      </c>
      <c r="D99" s="7" t="s">
        <v>2279</v>
      </c>
      <c r="E99" s="6">
        <f t="shared" si="1"/>
        <v>125.99100000000001</v>
      </c>
    </row>
    <row r="100" spans="1:5" ht="13.5">
      <c r="A100" s="7" t="s">
        <v>2169</v>
      </c>
      <c r="B100" s="7" t="s">
        <v>2280</v>
      </c>
      <c r="C100" s="7" t="s">
        <v>1440</v>
      </c>
      <c r="D100" s="7" t="s">
        <v>2281</v>
      </c>
      <c r="E100" s="6">
        <f t="shared" si="1"/>
        <v>179.991</v>
      </c>
    </row>
    <row r="101" spans="1:5" ht="13.5">
      <c r="A101" s="7" t="s">
        <v>2169</v>
      </c>
      <c r="B101" s="7" t="s">
        <v>2282</v>
      </c>
      <c r="C101" s="7" t="s">
        <v>2283</v>
      </c>
      <c r="D101" s="7" t="s">
        <v>2284</v>
      </c>
      <c r="E101" s="6">
        <f t="shared" si="1"/>
        <v>31.491000000000003</v>
      </c>
    </row>
    <row r="102" spans="1:5" ht="13.5">
      <c r="A102" s="7" t="s">
        <v>2169</v>
      </c>
      <c r="B102" s="7" t="s">
        <v>2220</v>
      </c>
      <c r="C102" s="7" t="s">
        <v>1654</v>
      </c>
      <c r="D102" s="7" t="s">
        <v>2221</v>
      </c>
      <c r="E102" s="6">
        <f t="shared" si="1"/>
        <v>53.991</v>
      </c>
    </row>
    <row r="103" spans="1:5" ht="13.5">
      <c r="A103" s="7" t="s">
        <v>2169</v>
      </c>
      <c r="B103" s="7" t="s">
        <v>2222</v>
      </c>
      <c r="C103" s="7" t="s">
        <v>1712</v>
      </c>
      <c r="D103" s="7" t="s">
        <v>2223</v>
      </c>
      <c r="E103" s="6">
        <f t="shared" si="1"/>
        <v>51.291000000000004</v>
      </c>
    </row>
    <row r="104" spans="1:5" ht="13.5">
      <c r="A104" s="7" t="s">
        <v>2169</v>
      </c>
      <c r="B104" s="7" t="s">
        <v>2339</v>
      </c>
      <c r="C104" s="7" t="s">
        <v>710</v>
      </c>
      <c r="D104" s="7" t="s">
        <v>2340</v>
      </c>
      <c r="E104" s="6">
        <f t="shared" si="1"/>
        <v>74.691</v>
      </c>
    </row>
    <row r="105" spans="1:5" ht="13.5">
      <c r="A105" s="7" t="s">
        <v>2169</v>
      </c>
      <c r="B105" s="7" t="s">
        <v>2341</v>
      </c>
      <c r="C105" s="7" t="s">
        <v>2535</v>
      </c>
      <c r="D105" s="7" t="s">
        <v>2342</v>
      </c>
      <c r="E105" s="6">
        <f t="shared" si="1"/>
        <v>67.491</v>
      </c>
    </row>
    <row r="106" spans="1:5" ht="13.5">
      <c r="A106" s="7" t="s">
        <v>2169</v>
      </c>
      <c r="B106" s="7" t="s">
        <v>2343</v>
      </c>
      <c r="C106" s="7" t="s">
        <v>1574</v>
      </c>
      <c r="D106" s="7" t="s">
        <v>2344</v>
      </c>
      <c r="E106" s="6">
        <f t="shared" si="1"/>
        <v>134.991</v>
      </c>
    </row>
    <row r="107" spans="1:5" ht="13.5">
      <c r="A107" s="7" t="s">
        <v>2169</v>
      </c>
      <c r="B107" s="7" t="s">
        <v>2345</v>
      </c>
      <c r="C107" s="7" t="s">
        <v>1574</v>
      </c>
      <c r="D107" s="7" t="s">
        <v>2346</v>
      </c>
      <c r="E107" s="6">
        <f t="shared" si="1"/>
        <v>134.991</v>
      </c>
    </row>
    <row r="108" spans="1:5" ht="13.5">
      <c r="A108" s="7" t="s">
        <v>2169</v>
      </c>
      <c r="B108" s="7" t="s">
        <v>2347</v>
      </c>
      <c r="C108" s="7" t="s">
        <v>1574</v>
      </c>
      <c r="D108" s="7" t="s">
        <v>2348</v>
      </c>
      <c r="E108" s="6">
        <f t="shared" si="1"/>
        <v>134.991</v>
      </c>
    </row>
    <row r="109" spans="1:5" ht="13.5">
      <c r="A109" s="7" t="s">
        <v>2169</v>
      </c>
      <c r="B109" s="7" t="s">
        <v>2349</v>
      </c>
      <c r="C109" s="7" t="s">
        <v>604</v>
      </c>
      <c r="D109" s="7" t="s">
        <v>2234</v>
      </c>
      <c r="E109" s="6">
        <f t="shared" si="1"/>
        <v>97.191</v>
      </c>
    </row>
    <row r="110" spans="1:5" ht="13.5">
      <c r="A110" s="7" t="s">
        <v>2169</v>
      </c>
      <c r="B110" s="7" t="s">
        <v>2235</v>
      </c>
      <c r="C110" s="7" t="s">
        <v>2236</v>
      </c>
      <c r="D110" s="7" t="s">
        <v>2350</v>
      </c>
      <c r="E110" s="6">
        <f t="shared" si="1"/>
        <v>172.79100000000003</v>
      </c>
    </row>
    <row r="111" spans="1:5" ht="13.5">
      <c r="A111" s="7" t="s">
        <v>2169</v>
      </c>
      <c r="B111" s="7" t="s">
        <v>2351</v>
      </c>
      <c r="C111" s="7" t="s">
        <v>2236</v>
      </c>
      <c r="D111" s="7" t="s">
        <v>2579</v>
      </c>
      <c r="E111" s="6">
        <f t="shared" si="1"/>
        <v>172.79100000000003</v>
      </c>
    </row>
    <row r="112" spans="1:5" ht="13.5">
      <c r="A112" s="7" t="s">
        <v>2169</v>
      </c>
      <c r="B112" s="7" t="s">
        <v>2580</v>
      </c>
      <c r="C112" s="7" t="s">
        <v>2236</v>
      </c>
      <c r="D112" s="7" t="s">
        <v>2581</v>
      </c>
      <c r="E112" s="6">
        <f t="shared" si="1"/>
        <v>172.79100000000003</v>
      </c>
    </row>
    <row r="113" spans="1:5" ht="13.5">
      <c r="A113" s="7" t="s">
        <v>2169</v>
      </c>
      <c r="B113" s="7" t="s">
        <v>2582</v>
      </c>
      <c r="C113" s="7" t="s">
        <v>2099</v>
      </c>
      <c r="D113" s="7" t="s">
        <v>2583</v>
      </c>
      <c r="E113" s="6">
        <f t="shared" si="1"/>
        <v>121.49100000000001</v>
      </c>
    </row>
    <row r="114" spans="1:5" ht="13.5">
      <c r="A114" s="7" t="s">
        <v>2169</v>
      </c>
      <c r="B114" s="7" t="s">
        <v>2584</v>
      </c>
      <c r="C114" s="7" t="s">
        <v>2585</v>
      </c>
      <c r="D114" s="7" t="s">
        <v>2586</v>
      </c>
      <c r="E114" s="6">
        <f t="shared" si="1"/>
        <v>229.491</v>
      </c>
    </row>
    <row r="115" spans="1:5" ht="13.5">
      <c r="A115" s="7" t="s">
        <v>2169</v>
      </c>
      <c r="B115" s="7" t="s">
        <v>2587</v>
      </c>
      <c r="C115" s="7" t="s">
        <v>2585</v>
      </c>
      <c r="D115" s="7" t="s">
        <v>2588</v>
      </c>
      <c r="E115" s="6">
        <f t="shared" si="1"/>
        <v>229.491</v>
      </c>
    </row>
    <row r="116" spans="1:5" ht="13.5">
      <c r="A116" s="7" t="s">
        <v>2169</v>
      </c>
      <c r="B116" s="7" t="s">
        <v>2589</v>
      </c>
      <c r="C116" s="7" t="s">
        <v>2585</v>
      </c>
      <c r="D116" s="7" t="s">
        <v>2590</v>
      </c>
      <c r="E116" s="6">
        <f t="shared" si="1"/>
        <v>229.491</v>
      </c>
    </row>
    <row r="117" spans="1:5" ht="13.5">
      <c r="A117" s="7" t="s">
        <v>2169</v>
      </c>
      <c r="B117" s="7" t="s">
        <v>2591</v>
      </c>
      <c r="C117" s="7" t="s">
        <v>1574</v>
      </c>
      <c r="D117" s="7" t="s">
        <v>2592</v>
      </c>
      <c r="E117" s="6">
        <f t="shared" si="1"/>
        <v>134.991</v>
      </c>
    </row>
    <row r="118" spans="1:5" ht="13.5">
      <c r="A118" s="7" t="s">
        <v>2169</v>
      </c>
      <c r="B118" s="7" t="s">
        <v>2593</v>
      </c>
      <c r="C118" s="7" t="s">
        <v>2485</v>
      </c>
      <c r="D118" s="7" t="s">
        <v>2486</v>
      </c>
      <c r="E118" s="6">
        <f t="shared" si="1"/>
        <v>122.391</v>
      </c>
    </row>
    <row r="119" spans="1:5" ht="13.5">
      <c r="A119" s="7" t="s">
        <v>2169</v>
      </c>
      <c r="B119" s="7" t="s">
        <v>2487</v>
      </c>
      <c r="C119" s="7" t="s">
        <v>818</v>
      </c>
      <c r="D119" s="7" t="s">
        <v>2488</v>
      </c>
      <c r="E119" s="6">
        <f t="shared" si="1"/>
        <v>21.590999999999998</v>
      </c>
    </row>
    <row r="120" spans="1:5" ht="13.5">
      <c r="A120" s="7" t="s">
        <v>2169</v>
      </c>
      <c r="B120" s="7" t="s">
        <v>2489</v>
      </c>
      <c r="C120" s="7" t="s">
        <v>816</v>
      </c>
      <c r="D120" s="7" t="s">
        <v>2490</v>
      </c>
      <c r="E120" s="6">
        <f t="shared" si="1"/>
        <v>17.991</v>
      </c>
    </row>
    <row r="121" spans="1:5" ht="13.5">
      <c r="A121" s="7" t="s">
        <v>2169</v>
      </c>
      <c r="B121" s="7" t="s">
        <v>2491</v>
      </c>
      <c r="C121" s="7" t="s">
        <v>725</v>
      </c>
      <c r="D121" s="7" t="s">
        <v>2540</v>
      </c>
      <c r="E121" s="6">
        <f t="shared" si="1"/>
        <v>26.991</v>
      </c>
    </row>
    <row r="122" spans="1:5" ht="13.5">
      <c r="A122" s="7" t="s">
        <v>2169</v>
      </c>
      <c r="B122" s="7" t="s">
        <v>2541</v>
      </c>
      <c r="C122" s="7" t="s">
        <v>1004</v>
      </c>
      <c r="D122" s="7" t="s">
        <v>2542</v>
      </c>
      <c r="E122" s="6">
        <f t="shared" si="1"/>
        <v>29.691000000000003</v>
      </c>
    </row>
    <row r="123" spans="1:5" ht="13.5">
      <c r="A123" s="7" t="s">
        <v>2169</v>
      </c>
      <c r="B123" s="7" t="s">
        <v>2543</v>
      </c>
      <c r="C123" s="7" t="s">
        <v>1749</v>
      </c>
      <c r="D123" s="7" t="s">
        <v>2544</v>
      </c>
      <c r="E123" s="6">
        <f t="shared" si="1"/>
        <v>32.391000000000005</v>
      </c>
    </row>
    <row r="124" spans="1:5" ht="13.5">
      <c r="A124" s="7" t="s">
        <v>2169</v>
      </c>
      <c r="B124" s="7" t="s">
        <v>2545</v>
      </c>
      <c r="C124" s="7" t="s">
        <v>2546</v>
      </c>
      <c r="D124" s="7" t="s">
        <v>2547</v>
      </c>
      <c r="E124" s="6">
        <f t="shared" si="1"/>
        <v>26.090999999999998</v>
      </c>
    </row>
    <row r="125" spans="1:5" ht="13.5">
      <c r="A125" s="7" t="s">
        <v>2169</v>
      </c>
      <c r="B125" s="7" t="s">
        <v>2548</v>
      </c>
      <c r="C125" s="7" t="s">
        <v>1095</v>
      </c>
      <c r="D125" s="7" t="s">
        <v>2439</v>
      </c>
      <c r="E125" s="6">
        <f t="shared" si="1"/>
        <v>36.891000000000005</v>
      </c>
    </row>
    <row r="126" spans="1:5" ht="13.5">
      <c r="A126" s="7" t="s">
        <v>2169</v>
      </c>
      <c r="B126" s="7" t="s">
        <v>2440</v>
      </c>
      <c r="C126" s="7" t="s">
        <v>1330</v>
      </c>
      <c r="D126" s="7" t="s">
        <v>2441</v>
      </c>
      <c r="E126" s="6">
        <f t="shared" si="1"/>
        <v>80.991</v>
      </c>
    </row>
    <row r="127" spans="1:5" ht="13.5">
      <c r="A127" s="7" t="s">
        <v>2169</v>
      </c>
      <c r="B127" s="7" t="s">
        <v>2442</v>
      </c>
      <c r="C127" s="7" t="s">
        <v>1061</v>
      </c>
      <c r="D127" s="7" t="s">
        <v>2443</v>
      </c>
      <c r="E127" s="6">
        <f t="shared" si="1"/>
        <v>165.591</v>
      </c>
    </row>
    <row r="128" spans="1:5" ht="13.5">
      <c r="A128" s="7" t="s">
        <v>2169</v>
      </c>
      <c r="B128" s="7" t="s">
        <v>2444</v>
      </c>
      <c r="C128" s="7" t="s">
        <v>2535</v>
      </c>
      <c r="D128" s="7" t="s">
        <v>2445</v>
      </c>
      <c r="E128" s="6">
        <f t="shared" si="1"/>
        <v>67.491</v>
      </c>
    </row>
    <row r="129" spans="1:5" ht="13.5">
      <c r="A129" s="7" t="s">
        <v>2169</v>
      </c>
      <c r="B129" s="7" t="s">
        <v>2446</v>
      </c>
      <c r="C129" s="7" t="s">
        <v>2535</v>
      </c>
      <c r="D129" s="7" t="s">
        <v>2447</v>
      </c>
      <c r="E129" s="6">
        <f t="shared" si="1"/>
        <v>67.491</v>
      </c>
    </row>
    <row r="130" spans="1:5" ht="13.5">
      <c r="A130" s="7" t="s">
        <v>2169</v>
      </c>
      <c r="B130" s="7" t="s">
        <v>2448</v>
      </c>
      <c r="C130" s="7" t="s">
        <v>2535</v>
      </c>
      <c r="D130" s="7" t="s">
        <v>2317</v>
      </c>
      <c r="E130" s="6">
        <f t="shared" si="1"/>
        <v>67.491</v>
      </c>
    </row>
    <row r="131" spans="1:5" ht="13.5">
      <c r="A131" s="7" t="s">
        <v>2169</v>
      </c>
      <c r="B131" s="7" t="s">
        <v>2318</v>
      </c>
      <c r="C131" s="7" t="s">
        <v>1651</v>
      </c>
      <c r="D131" s="7" t="s">
        <v>2319</v>
      </c>
      <c r="E131" s="6">
        <f t="shared" si="1"/>
        <v>44.991</v>
      </c>
    </row>
    <row r="132" spans="1:5" ht="13.5">
      <c r="A132" s="7" t="s">
        <v>2169</v>
      </c>
      <c r="B132" s="7" t="s">
        <v>2320</v>
      </c>
      <c r="C132" s="7" t="s">
        <v>2321</v>
      </c>
      <c r="D132" s="7" t="s">
        <v>2322</v>
      </c>
      <c r="E132" s="6">
        <f t="shared" si="1"/>
        <v>50.391000000000005</v>
      </c>
    </row>
    <row r="133" spans="1:5" ht="13.5">
      <c r="A133" s="7" t="s">
        <v>2169</v>
      </c>
      <c r="B133" s="7" t="s">
        <v>2323</v>
      </c>
      <c r="C133" s="7" t="s">
        <v>2321</v>
      </c>
      <c r="D133" s="7" t="s">
        <v>2324</v>
      </c>
      <c r="E133" s="6">
        <f t="shared" si="1"/>
        <v>50.391000000000005</v>
      </c>
    </row>
    <row r="134" spans="1:5" ht="13.5">
      <c r="A134" s="7" t="s">
        <v>2169</v>
      </c>
      <c r="B134" s="7" t="s">
        <v>2325</v>
      </c>
      <c r="C134" s="7" t="s">
        <v>2321</v>
      </c>
      <c r="D134" s="7" t="s">
        <v>2326</v>
      </c>
      <c r="E134" s="6">
        <f t="shared" si="1"/>
        <v>50.391000000000005</v>
      </c>
    </row>
    <row r="135" spans="1:5" ht="13.5">
      <c r="A135" s="7" t="s">
        <v>2169</v>
      </c>
      <c r="B135" s="7" t="s">
        <v>2327</v>
      </c>
      <c r="C135" s="7" t="s">
        <v>2420</v>
      </c>
      <c r="D135" s="7" t="s">
        <v>2203</v>
      </c>
      <c r="E135" s="6">
        <f t="shared" si="1"/>
        <v>269.99100000000004</v>
      </c>
    </row>
    <row r="136" spans="1:5" ht="13.5">
      <c r="A136" s="7" t="s">
        <v>2169</v>
      </c>
      <c r="B136" s="7" t="s">
        <v>2204</v>
      </c>
      <c r="C136" s="7" t="s">
        <v>2420</v>
      </c>
      <c r="D136" s="7" t="s">
        <v>2205</v>
      </c>
      <c r="E136" s="6">
        <f t="shared" si="1"/>
        <v>269.99100000000004</v>
      </c>
    </row>
    <row r="137" spans="1:5" ht="13.5">
      <c r="A137" s="7" t="s">
        <v>2169</v>
      </c>
      <c r="B137" s="7" t="s">
        <v>2206</v>
      </c>
      <c r="C137" s="7" t="s">
        <v>1330</v>
      </c>
      <c r="D137" s="7" t="s">
        <v>2207</v>
      </c>
      <c r="E137" s="6">
        <f t="shared" si="1"/>
        <v>80.991</v>
      </c>
    </row>
    <row r="138" spans="1:5" ht="13.5">
      <c r="A138" s="7" t="s">
        <v>2169</v>
      </c>
      <c r="B138" s="7" t="s">
        <v>2208</v>
      </c>
      <c r="C138" s="7" t="s">
        <v>2287</v>
      </c>
      <c r="D138" s="7" t="s">
        <v>2207</v>
      </c>
      <c r="E138" s="6">
        <f t="shared" si="1"/>
        <v>152.991</v>
      </c>
    </row>
    <row r="139" spans="1:5" ht="13.5">
      <c r="A139" s="7" t="s">
        <v>2169</v>
      </c>
      <c r="B139" s="7" t="s">
        <v>2209</v>
      </c>
      <c r="C139" s="7" t="s">
        <v>2164</v>
      </c>
      <c r="D139" s="7" t="s">
        <v>2210</v>
      </c>
      <c r="E139" s="6">
        <f t="shared" si="1"/>
        <v>89.991</v>
      </c>
    </row>
    <row r="140" spans="1:5" ht="13.5">
      <c r="A140" s="7" t="s">
        <v>2169</v>
      </c>
      <c r="B140" s="7" t="s">
        <v>2211</v>
      </c>
      <c r="C140" s="7" t="s">
        <v>2212</v>
      </c>
      <c r="D140" s="7" t="s">
        <v>2210</v>
      </c>
      <c r="E140" s="6">
        <f t="shared" si="1"/>
        <v>287.99100000000004</v>
      </c>
    </row>
    <row r="141" spans="1:5" ht="13.5">
      <c r="A141" s="7" t="s">
        <v>2169</v>
      </c>
      <c r="B141" s="7" t="s">
        <v>2213</v>
      </c>
      <c r="C141" s="7" t="s">
        <v>2332</v>
      </c>
      <c r="D141" s="7" t="s">
        <v>2333</v>
      </c>
      <c r="E141" s="6">
        <f t="shared" si="1"/>
        <v>368.99100000000004</v>
      </c>
    </row>
    <row r="142" spans="1:5" ht="13.5">
      <c r="A142" s="7" t="s">
        <v>2169</v>
      </c>
      <c r="B142" s="7" t="s">
        <v>2334</v>
      </c>
      <c r="C142" s="7" t="s">
        <v>2332</v>
      </c>
      <c r="D142" s="7" t="s">
        <v>2335</v>
      </c>
      <c r="E142" s="6">
        <f aca="true" t="shared" si="2" ref="E142:E205">C142*0.9</f>
        <v>368.99100000000004</v>
      </c>
    </row>
    <row r="143" spans="1:5" ht="13.5">
      <c r="A143" s="7" t="s">
        <v>2169</v>
      </c>
      <c r="B143" s="7" t="s">
        <v>2336</v>
      </c>
      <c r="C143" s="7" t="s">
        <v>725</v>
      </c>
      <c r="D143" s="7" t="s">
        <v>2218</v>
      </c>
      <c r="E143" s="6">
        <f t="shared" si="2"/>
        <v>26.991</v>
      </c>
    </row>
    <row r="144" spans="1:5" ht="13.5">
      <c r="A144" s="7" t="s">
        <v>2169</v>
      </c>
      <c r="B144" s="7" t="s">
        <v>2219</v>
      </c>
      <c r="C144" s="7" t="s">
        <v>2264</v>
      </c>
      <c r="D144" s="7" t="s">
        <v>2265</v>
      </c>
      <c r="E144" s="6">
        <f t="shared" si="2"/>
        <v>265.49100000000004</v>
      </c>
    </row>
    <row r="145" spans="1:5" ht="13.5">
      <c r="A145" s="7" t="s">
        <v>2169</v>
      </c>
      <c r="B145" s="7" t="s">
        <v>2266</v>
      </c>
      <c r="C145" s="7" t="s">
        <v>710</v>
      </c>
      <c r="D145" s="7" t="s">
        <v>2267</v>
      </c>
      <c r="E145" s="6">
        <f t="shared" si="2"/>
        <v>74.691</v>
      </c>
    </row>
    <row r="146" spans="1:5" ht="13.5">
      <c r="A146" s="7" t="s">
        <v>2169</v>
      </c>
      <c r="B146" s="7" t="s">
        <v>2394</v>
      </c>
      <c r="C146" s="7" t="s">
        <v>2395</v>
      </c>
      <c r="D146" s="7" t="s">
        <v>2271</v>
      </c>
      <c r="E146" s="6">
        <f t="shared" si="2"/>
        <v>291.591</v>
      </c>
    </row>
    <row r="147" spans="1:5" ht="13.5">
      <c r="A147" s="7" t="s">
        <v>2169</v>
      </c>
      <c r="B147" s="7" t="s">
        <v>2272</v>
      </c>
      <c r="C147" s="7" t="s">
        <v>1574</v>
      </c>
      <c r="D147" s="7" t="s">
        <v>2273</v>
      </c>
      <c r="E147" s="6">
        <f t="shared" si="2"/>
        <v>134.991</v>
      </c>
    </row>
    <row r="148" spans="1:5" ht="13.5">
      <c r="A148" s="7" t="s">
        <v>2169</v>
      </c>
      <c r="B148" s="7" t="s">
        <v>2274</v>
      </c>
      <c r="C148" s="7" t="s">
        <v>2275</v>
      </c>
      <c r="D148" s="7" t="s">
        <v>2276</v>
      </c>
      <c r="E148" s="6">
        <f t="shared" si="2"/>
        <v>151.191</v>
      </c>
    </row>
    <row r="149" spans="1:5" ht="13.5">
      <c r="A149" s="7" t="s">
        <v>2169</v>
      </c>
      <c r="B149" s="7" t="s">
        <v>2277</v>
      </c>
      <c r="C149" s="7" t="s">
        <v>1651</v>
      </c>
      <c r="D149" s="7" t="s">
        <v>2278</v>
      </c>
      <c r="E149" s="6">
        <f t="shared" si="2"/>
        <v>44.991</v>
      </c>
    </row>
    <row r="150" spans="1:5" ht="13.5">
      <c r="A150" s="7" t="s">
        <v>2169</v>
      </c>
      <c r="B150" s="7" t="s">
        <v>2398</v>
      </c>
      <c r="C150" s="7" t="s">
        <v>2321</v>
      </c>
      <c r="D150" s="7" t="s">
        <v>2399</v>
      </c>
      <c r="E150" s="6">
        <f t="shared" si="2"/>
        <v>50.391000000000005</v>
      </c>
    </row>
    <row r="151" spans="1:5" ht="13.5">
      <c r="A151" s="7" t="s">
        <v>2169</v>
      </c>
      <c r="B151" s="7" t="s">
        <v>2400</v>
      </c>
      <c r="C151" s="7" t="s">
        <v>2321</v>
      </c>
      <c r="D151" s="7" t="s">
        <v>2401</v>
      </c>
      <c r="E151" s="6">
        <f t="shared" si="2"/>
        <v>50.391000000000005</v>
      </c>
    </row>
    <row r="152" spans="1:5" ht="13.5">
      <c r="A152" s="7" t="s">
        <v>2169</v>
      </c>
      <c r="B152" s="7" t="s">
        <v>2402</v>
      </c>
      <c r="C152" s="7" t="s">
        <v>2321</v>
      </c>
      <c r="D152" s="7" t="s">
        <v>2403</v>
      </c>
      <c r="E152" s="6">
        <f t="shared" si="2"/>
        <v>50.391000000000005</v>
      </c>
    </row>
    <row r="153" spans="1:5" ht="13.5">
      <c r="A153" s="7" t="s">
        <v>2169</v>
      </c>
      <c r="B153" s="7" t="s">
        <v>2404</v>
      </c>
      <c r="C153" s="7" t="s">
        <v>913</v>
      </c>
      <c r="D153" s="7" t="s">
        <v>2405</v>
      </c>
      <c r="E153" s="6">
        <f t="shared" si="2"/>
        <v>62.991</v>
      </c>
    </row>
    <row r="154" spans="1:5" ht="13.5">
      <c r="A154" s="7" t="s">
        <v>2169</v>
      </c>
      <c r="B154" s="7" t="s">
        <v>2406</v>
      </c>
      <c r="C154" s="7" t="s">
        <v>913</v>
      </c>
      <c r="D154" s="7" t="s">
        <v>2407</v>
      </c>
      <c r="E154" s="6">
        <f t="shared" si="2"/>
        <v>62.991</v>
      </c>
    </row>
    <row r="155" spans="1:5" ht="13.5">
      <c r="A155" s="7" t="s">
        <v>2169</v>
      </c>
      <c r="B155" s="7" t="s">
        <v>2408</v>
      </c>
      <c r="C155" s="7" t="s">
        <v>913</v>
      </c>
      <c r="D155" s="7" t="s">
        <v>2290</v>
      </c>
      <c r="E155" s="6">
        <f t="shared" si="2"/>
        <v>62.991</v>
      </c>
    </row>
    <row r="156" spans="1:5" ht="13.5">
      <c r="A156" s="7" t="s">
        <v>2169</v>
      </c>
      <c r="B156" s="7" t="s">
        <v>2291</v>
      </c>
      <c r="C156" s="7" t="s">
        <v>913</v>
      </c>
      <c r="D156" s="7" t="s">
        <v>2409</v>
      </c>
      <c r="E156" s="6">
        <f t="shared" si="2"/>
        <v>62.991</v>
      </c>
    </row>
    <row r="157" spans="1:5" ht="13.5">
      <c r="A157" s="7" t="s">
        <v>2169</v>
      </c>
      <c r="B157" s="7" t="s">
        <v>2520</v>
      </c>
      <c r="C157" s="7" t="s">
        <v>927</v>
      </c>
      <c r="D157" s="7" t="s">
        <v>2521</v>
      </c>
      <c r="E157" s="6">
        <f t="shared" si="2"/>
        <v>350.99100000000004</v>
      </c>
    </row>
    <row r="158" spans="1:5" ht="13.5">
      <c r="A158" s="7" t="s">
        <v>2169</v>
      </c>
      <c r="B158" s="7" t="s">
        <v>2522</v>
      </c>
      <c r="C158" s="7" t="s">
        <v>985</v>
      </c>
      <c r="D158" s="7" t="s">
        <v>2523</v>
      </c>
      <c r="E158" s="6">
        <f t="shared" si="2"/>
        <v>71.991</v>
      </c>
    </row>
    <row r="159" spans="1:5" ht="13.5">
      <c r="A159" s="7" t="s">
        <v>2169</v>
      </c>
      <c r="B159" s="7" t="s">
        <v>2640</v>
      </c>
      <c r="C159" s="7" t="s">
        <v>1697</v>
      </c>
      <c r="D159" s="7" t="s">
        <v>2574</v>
      </c>
      <c r="E159" s="6">
        <f t="shared" si="2"/>
        <v>98.991</v>
      </c>
    </row>
    <row r="160" spans="1:5" ht="13.5">
      <c r="A160" s="7" t="s">
        <v>2169</v>
      </c>
      <c r="B160" s="7" t="s">
        <v>2575</v>
      </c>
      <c r="C160" s="7" t="s">
        <v>2576</v>
      </c>
      <c r="D160" s="7" t="s">
        <v>2577</v>
      </c>
      <c r="E160" s="6">
        <f t="shared" si="2"/>
        <v>185.39100000000002</v>
      </c>
    </row>
    <row r="161" spans="1:5" ht="13.5">
      <c r="A161" s="7" t="s">
        <v>2169</v>
      </c>
      <c r="B161" s="7" t="s">
        <v>2578</v>
      </c>
      <c r="C161" s="7" t="s">
        <v>2678</v>
      </c>
      <c r="D161" s="7" t="s">
        <v>2679</v>
      </c>
      <c r="E161" s="6">
        <f t="shared" si="2"/>
        <v>193.491</v>
      </c>
    </row>
    <row r="162" spans="1:5" ht="13.5">
      <c r="A162" s="7" t="s">
        <v>2169</v>
      </c>
      <c r="B162" s="7" t="s">
        <v>2680</v>
      </c>
      <c r="C162" s="7" t="s">
        <v>1098</v>
      </c>
      <c r="D162" s="7" t="s">
        <v>2681</v>
      </c>
      <c r="E162" s="6">
        <f t="shared" si="2"/>
        <v>56.691</v>
      </c>
    </row>
    <row r="163" spans="1:5" ht="13.5">
      <c r="A163" s="7" t="s">
        <v>2169</v>
      </c>
      <c r="B163" s="7" t="s">
        <v>2682</v>
      </c>
      <c r="C163" s="7" t="s">
        <v>2530</v>
      </c>
      <c r="D163" s="7" t="s">
        <v>2683</v>
      </c>
      <c r="E163" s="6">
        <f t="shared" si="2"/>
        <v>143.991</v>
      </c>
    </row>
    <row r="164" spans="1:5" ht="13.5">
      <c r="A164" s="7" t="s">
        <v>2169</v>
      </c>
      <c r="B164" s="7" t="s">
        <v>2684</v>
      </c>
      <c r="C164" s="7" t="s">
        <v>2678</v>
      </c>
      <c r="D164" s="7" t="s">
        <v>2594</v>
      </c>
      <c r="E164" s="6">
        <f t="shared" si="2"/>
        <v>193.491</v>
      </c>
    </row>
    <row r="165" spans="1:5" ht="13.5">
      <c r="A165" s="7" t="s">
        <v>2169</v>
      </c>
      <c r="B165" s="7" t="s">
        <v>2595</v>
      </c>
      <c r="C165" s="7" t="s">
        <v>1943</v>
      </c>
      <c r="D165" s="7" t="s">
        <v>2596</v>
      </c>
      <c r="E165" s="6">
        <f t="shared" si="2"/>
        <v>159.29100000000003</v>
      </c>
    </row>
    <row r="166" spans="1:5" ht="13.5">
      <c r="A166" s="7" t="s">
        <v>2169</v>
      </c>
      <c r="B166" s="7" t="s">
        <v>2494</v>
      </c>
      <c r="C166" s="7" t="s">
        <v>607</v>
      </c>
      <c r="D166" s="7" t="s">
        <v>2495</v>
      </c>
      <c r="E166" s="6">
        <f t="shared" si="2"/>
        <v>79.191</v>
      </c>
    </row>
    <row r="167" spans="1:5" ht="13.5">
      <c r="A167" s="7" t="s">
        <v>2169</v>
      </c>
      <c r="B167" s="7" t="s">
        <v>2496</v>
      </c>
      <c r="C167" s="7" t="s">
        <v>2420</v>
      </c>
      <c r="D167" s="7" t="s">
        <v>2497</v>
      </c>
      <c r="E167" s="6">
        <f t="shared" si="2"/>
        <v>269.99100000000004</v>
      </c>
    </row>
    <row r="168" spans="1:5" ht="13.5">
      <c r="A168" s="7" t="s">
        <v>2169</v>
      </c>
      <c r="B168" s="7" t="s">
        <v>2498</v>
      </c>
      <c r="C168" s="7" t="s">
        <v>1497</v>
      </c>
      <c r="D168" s="7" t="s">
        <v>2382</v>
      </c>
      <c r="E168" s="6">
        <f t="shared" si="2"/>
        <v>125.99100000000001</v>
      </c>
    </row>
    <row r="169" spans="1:5" ht="13.5">
      <c r="A169" s="7" t="s">
        <v>2169</v>
      </c>
      <c r="B169" s="7" t="s">
        <v>2383</v>
      </c>
      <c r="C169" s="7" t="s">
        <v>2384</v>
      </c>
      <c r="D169" s="7" t="s">
        <v>2385</v>
      </c>
      <c r="E169" s="6">
        <f t="shared" si="2"/>
        <v>149.39100000000002</v>
      </c>
    </row>
    <row r="170" spans="1:5" ht="13.5">
      <c r="A170" s="7" t="s">
        <v>2169</v>
      </c>
      <c r="B170" s="7" t="s">
        <v>2386</v>
      </c>
      <c r="C170" s="7" t="s">
        <v>1654</v>
      </c>
      <c r="D170" s="7" t="s">
        <v>2263</v>
      </c>
      <c r="E170" s="6">
        <f t="shared" si="2"/>
        <v>53.991</v>
      </c>
    </row>
    <row r="171" spans="1:5" ht="13.5">
      <c r="A171" s="7" t="s">
        <v>2169</v>
      </c>
      <c r="B171" s="7" t="s">
        <v>2726</v>
      </c>
      <c r="C171" s="7" t="s">
        <v>985</v>
      </c>
      <c r="D171" s="7" t="s">
        <v>2727</v>
      </c>
      <c r="E171" s="6">
        <f t="shared" si="2"/>
        <v>71.991</v>
      </c>
    </row>
    <row r="172" spans="1:5" ht="13.5">
      <c r="A172" s="7" t="s">
        <v>2169</v>
      </c>
      <c r="B172" s="7" t="s">
        <v>2728</v>
      </c>
      <c r="C172" s="7" t="s">
        <v>985</v>
      </c>
      <c r="D172" s="7" t="s">
        <v>2641</v>
      </c>
      <c r="E172" s="6">
        <f t="shared" si="2"/>
        <v>71.991</v>
      </c>
    </row>
    <row r="173" spans="1:5" ht="13.5">
      <c r="A173" s="7" t="s">
        <v>2169</v>
      </c>
      <c r="B173" s="7" t="s">
        <v>2642</v>
      </c>
      <c r="C173" s="7" t="s">
        <v>985</v>
      </c>
      <c r="D173" s="7" t="s">
        <v>2549</v>
      </c>
      <c r="E173" s="6">
        <f t="shared" si="2"/>
        <v>71.991</v>
      </c>
    </row>
    <row r="174" spans="1:5" ht="13.5">
      <c r="A174" s="7" t="s">
        <v>2169</v>
      </c>
      <c r="B174" s="7" t="s">
        <v>2550</v>
      </c>
      <c r="C174" s="7" t="s">
        <v>2164</v>
      </c>
      <c r="D174" s="7" t="s">
        <v>2551</v>
      </c>
      <c r="E174" s="6">
        <f t="shared" si="2"/>
        <v>89.991</v>
      </c>
    </row>
    <row r="175" spans="1:5" ht="13.5">
      <c r="A175" s="7" t="s">
        <v>2169</v>
      </c>
      <c r="B175" s="7" t="s">
        <v>2552</v>
      </c>
      <c r="C175" s="7" t="s">
        <v>1458</v>
      </c>
      <c r="D175" s="7" t="s">
        <v>2449</v>
      </c>
      <c r="E175" s="6">
        <f t="shared" si="2"/>
        <v>89.091</v>
      </c>
    </row>
    <row r="176" spans="1:5" ht="13.5">
      <c r="A176" s="7" t="s">
        <v>2169</v>
      </c>
      <c r="B176" s="7" t="s">
        <v>2450</v>
      </c>
      <c r="C176" s="7" t="s">
        <v>1458</v>
      </c>
      <c r="D176" s="7" t="s">
        <v>2328</v>
      </c>
      <c r="E176" s="6">
        <f t="shared" si="2"/>
        <v>89.091</v>
      </c>
    </row>
    <row r="177" spans="1:5" ht="13.5">
      <c r="A177" s="7" t="s">
        <v>2169</v>
      </c>
      <c r="B177" s="7" t="s">
        <v>2329</v>
      </c>
      <c r="C177" s="7" t="s">
        <v>1458</v>
      </c>
      <c r="D177" s="7" t="s">
        <v>2330</v>
      </c>
      <c r="E177" s="6">
        <f t="shared" si="2"/>
        <v>89.091</v>
      </c>
    </row>
    <row r="178" spans="1:5" ht="13.5">
      <c r="A178" s="7" t="s">
        <v>2169</v>
      </c>
      <c r="B178" s="7" t="s">
        <v>2331</v>
      </c>
      <c r="C178" s="7" t="s">
        <v>1046</v>
      </c>
      <c r="D178" s="7" t="s">
        <v>2337</v>
      </c>
      <c r="E178" s="6">
        <f t="shared" si="2"/>
        <v>130.491</v>
      </c>
    </row>
    <row r="179" spans="1:5" ht="13.5">
      <c r="A179" s="7" t="s">
        <v>2169</v>
      </c>
      <c r="B179" s="7" t="s">
        <v>2338</v>
      </c>
      <c r="C179" s="7" t="s">
        <v>1355</v>
      </c>
      <c r="D179" s="7" t="s">
        <v>2463</v>
      </c>
      <c r="E179" s="6">
        <f t="shared" si="2"/>
        <v>123.29100000000001</v>
      </c>
    </row>
    <row r="180" spans="1:5" ht="13.5">
      <c r="A180" s="7" t="s">
        <v>2169</v>
      </c>
      <c r="B180" s="7" t="s">
        <v>2464</v>
      </c>
      <c r="C180" s="7" t="s">
        <v>1355</v>
      </c>
      <c r="D180" s="7" t="s">
        <v>2465</v>
      </c>
      <c r="E180" s="6">
        <f t="shared" si="2"/>
        <v>123.29100000000001</v>
      </c>
    </row>
    <row r="181" spans="1:5" ht="13.5">
      <c r="A181" s="7" t="s">
        <v>2169</v>
      </c>
      <c r="B181" s="7" t="s">
        <v>2466</v>
      </c>
      <c r="C181" s="7" t="s">
        <v>1355</v>
      </c>
      <c r="D181" s="7" t="s">
        <v>2471</v>
      </c>
      <c r="E181" s="6">
        <f t="shared" si="2"/>
        <v>123.29100000000001</v>
      </c>
    </row>
    <row r="182" spans="1:5" ht="13.5">
      <c r="A182" s="7" t="s">
        <v>2169</v>
      </c>
      <c r="B182" s="7" t="s">
        <v>2470</v>
      </c>
      <c r="C182" s="7" t="s">
        <v>1311</v>
      </c>
      <c r="D182" s="7" t="s">
        <v>2499</v>
      </c>
      <c r="E182" s="6">
        <f t="shared" si="2"/>
        <v>94.491</v>
      </c>
    </row>
    <row r="183" spans="1:5" ht="13.5">
      <c r="A183" s="7" t="s">
        <v>2169</v>
      </c>
      <c r="B183" s="7" t="s">
        <v>2500</v>
      </c>
      <c r="C183" s="7" t="s">
        <v>1311</v>
      </c>
      <c r="D183" s="7" t="s">
        <v>2387</v>
      </c>
      <c r="E183" s="6">
        <f t="shared" si="2"/>
        <v>94.491</v>
      </c>
    </row>
    <row r="184" spans="1:5" ht="13.5">
      <c r="A184" s="7" t="s">
        <v>2169</v>
      </c>
      <c r="B184" s="7" t="s">
        <v>2388</v>
      </c>
      <c r="C184" s="7" t="s">
        <v>1311</v>
      </c>
      <c r="D184" s="7" t="s">
        <v>2389</v>
      </c>
      <c r="E184" s="6">
        <f t="shared" si="2"/>
        <v>94.491</v>
      </c>
    </row>
    <row r="185" spans="1:5" ht="13.5">
      <c r="A185" s="7" t="s">
        <v>2169</v>
      </c>
      <c r="B185" s="7" t="s">
        <v>2390</v>
      </c>
      <c r="C185" s="7" t="s">
        <v>1355</v>
      </c>
      <c r="D185" s="7" t="s">
        <v>2391</v>
      </c>
      <c r="E185" s="6">
        <f t="shared" si="2"/>
        <v>123.29100000000001</v>
      </c>
    </row>
    <row r="186" spans="1:5" ht="13.5">
      <c r="A186" s="7" t="s">
        <v>2169</v>
      </c>
      <c r="B186" s="7" t="s">
        <v>2392</v>
      </c>
      <c r="C186" s="7" t="s">
        <v>2393</v>
      </c>
      <c r="D186" s="7" t="s">
        <v>2396</v>
      </c>
      <c r="E186" s="6">
        <f t="shared" si="2"/>
        <v>220.491</v>
      </c>
    </row>
    <row r="187" spans="1:5" ht="13.5">
      <c r="A187" s="7" t="s">
        <v>2169</v>
      </c>
      <c r="B187" s="7" t="s">
        <v>2397</v>
      </c>
      <c r="C187" s="7" t="s">
        <v>2393</v>
      </c>
      <c r="D187" s="7" t="s">
        <v>2508</v>
      </c>
      <c r="E187" s="6">
        <f t="shared" si="2"/>
        <v>220.491</v>
      </c>
    </row>
    <row r="188" spans="1:5" ht="13.5">
      <c r="A188" s="7" t="s">
        <v>2169</v>
      </c>
      <c r="B188" s="7" t="s">
        <v>2509</v>
      </c>
      <c r="C188" s="7" t="s">
        <v>2393</v>
      </c>
      <c r="D188" s="7" t="s">
        <v>2510</v>
      </c>
      <c r="E188" s="6">
        <f t="shared" si="2"/>
        <v>220.491</v>
      </c>
    </row>
    <row r="189" spans="1:5" ht="13.5">
      <c r="A189" s="7" t="s">
        <v>2169</v>
      </c>
      <c r="B189" s="7" t="s">
        <v>2511</v>
      </c>
      <c r="C189" s="7" t="s">
        <v>2512</v>
      </c>
      <c r="D189" s="7" t="s">
        <v>2525</v>
      </c>
      <c r="E189" s="6">
        <f t="shared" si="2"/>
        <v>96.291</v>
      </c>
    </row>
    <row r="190" spans="1:5" ht="13.5">
      <c r="A190" s="7" t="s">
        <v>2169</v>
      </c>
      <c r="B190" s="7" t="s">
        <v>2518</v>
      </c>
      <c r="C190" s="7" t="s">
        <v>2519</v>
      </c>
      <c r="D190" s="7" t="s">
        <v>2630</v>
      </c>
      <c r="E190" s="6">
        <f t="shared" si="2"/>
        <v>175.491</v>
      </c>
    </row>
    <row r="191" spans="1:5" ht="13.5">
      <c r="A191" s="7" t="s">
        <v>2169</v>
      </c>
      <c r="B191" s="7" t="s">
        <v>2631</v>
      </c>
      <c r="C191" s="7" t="s">
        <v>2519</v>
      </c>
      <c r="D191" s="7" t="s">
        <v>2632</v>
      </c>
      <c r="E191" s="6">
        <f t="shared" si="2"/>
        <v>175.491</v>
      </c>
    </row>
    <row r="192" spans="1:5" ht="13.5">
      <c r="A192" s="7" t="s">
        <v>2169</v>
      </c>
      <c r="B192" s="7" t="s">
        <v>2718</v>
      </c>
      <c r="C192" s="7" t="s">
        <v>2519</v>
      </c>
      <c r="D192" s="7" t="s">
        <v>2719</v>
      </c>
      <c r="E192" s="6">
        <f t="shared" si="2"/>
        <v>175.491</v>
      </c>
    </row>
    <row r="193" spans="1:5" ht="13.5">
      <c r="A193" s="7" t="s">
        <v>2169</v>
      </c>
      <c r="B193" s="7" t="s">
        <v>2720</v>
      </c>
      <c r="C193" s="7" t="s">
        <v>2721</v>
      </c>
      <c r="D193" s="7" t="s">
        <v>2722</v>
      </c>
      <c r="E193" s="6">
        <f t="shared" si="2"/>
        <v>99.89099999999999</v>
      </c>
    </row>
    <row r="194" spans="1:5" ht="13.5">
      <c r="A194" s="7" t="s">
        <v>2169</v>
      </c>
      <c r="B194" s="7" t="s">
        <v>2723</v>
      </c>
      <c r="C194" s="7" t="s">
        <v>1358</v>
      </c>
      <c r="D194" s="7" t="s">
        <v>2724</v>
      </c>
      <c r="E194" s="6">
        <f t="shared" si="2"/>
        <v>86.39099999999999</v>
      </c>
    </row>
    <row r="195" spans="1:5" ht="13.5">
      <c r="A195" s="7" t="s">
        <v>2169</v>
      </c>
      <c r="B195" s="7" t="s">
        <v>2725</v>
      </c>
      <c r="C195" s="7" t="s">
        <v>1358</v>
      </c>
      <c r="D195" s="7" t="s">
        <v>2458</v>
      </c>
      <c r="E195" s="6">
        <f t="shared" si="2"/>
        <v>86.39099999999999</v>
      </c>
    </row>
    <row r="196" spans="1:5" ht="13.5">
      <c r="A196" s="7" t="s">
        <v>2169</v>
      </c>
      <c r="B196" s="7" t="s">
        <v>2459</v>
      </c>
      <c r="C196" s="7" t="s">
        <v>1358</v>
      </c>
      <c r="D196" s="7" t="s">
        <v>2460</v>
      </c>
      <c r="E196" s="6">
        <f t="shared" si="2"/>
        <v>86.39099999999999</v>
      </c>
    </row>
    <row r="197" spans="1:5" ht="13.5">
      <c r="A197" s="7" t="s">
        <v>2169</v>
      </c>
      <c r="B197" s="7" t="s">
        <v>2461</v>
      </c>
      <c r="C197" s="7" t="s">
        <v>2462</v>
      </c>
      <c r="D197" s="7" t="s">
        <v>2569</v>
      </c>
      <c r="E197" s="6">
        <f t="shared" si="2"/>
        <v>75.591</v>
      </c>
    </row>
    <row r="198" spans="1:5" ht="13.5">
      <c r="A198" s="7" t="s">
        <v>2169</v>
      </c>
      <c r="B198" s="7" t="s">
        <v>2570</v>
      </c>
      <c r="C198" s="7" t="s">
        <v>2462</v>
      </c>
      <c r="D198" s="7" t="s">
        <v>2571</v>
      </c>
      <c r="E198" s="6">
        <f t="shared" si="2"/>
        <v>75.591</v>
      </c>
    </row>
    <row r="199" spans="1:5" ht="13.5">
      <c r="A199" s="7" t="s">
        <v>2169</v>
      </c>
      <c r="B199" s="7" t="s">
        <v>2467</v>
      </c>
      <c r="C199" s="7" t="s">
        <v>2462</v>
      </c>
      <c r="D199" s="7" t="s">
        <v>2468</v>
      </c>
      <c r="E199" s="6">
        <f t="shared" si="2"/>
        <v>75.591</v>
      </c>
    </row>
    <row r="200" spans="1:5" ht="13.5">
      <c r="A200" s="7" t="s">
        <v>2169</v>
      </c>
      <c r="B200" s="7" t="s">
        <v>2469</v>
      </c>
      <c r="C200" s="7" t="s">
        <v>1057</v>
      </c>
      <c r="D200" s="7" t="s">
        <v>2674</v>
      </c>
      <c r="E200" s="6">
        <f t="shared" si="2"/>
        <v>164.691</v>
      </c>
    </row>
    <row r="201" spans="1:5" ht="13.5">
      <c r="A201" s="7" t="s">
        <v>2169</v>
      </c>
      <c r="B201" s="7" t="s">
        <v>2675</v>
      </c>
      <c r="C201" s="7" t="s">
        <v>1330</v>
      </c>
      <c r="D201" s="7" t="s">
        <v>2676</v>
      </c>
      <c r="E201" s="6">
        <f t="shared" si="2"/>
        <v>80.991</v>
      </c>
    </row>
    <row r="202" spans="1:5" ht="13.5">
      <c r="A202" s="7" t="s">
        <v>2169</v>
      </c>
      <c r="B202" s="7" t="s">
        <v>2677</v>
      </c>
      <c r="C202" s="7" t="s">
        <v>1574</v>
      </c>
      <c r="D202" s="7" t="s">
        <v>2792</v>
      </c>
      <c r="E202" s="6">
        <f t="shared" si="2"/>
        <v>134.991</v>
      </c>
    </row>
    <row r="203" spans="1:5" ht="13.5">
      <c r="A203" s="7" t="s">
        <v>2169</v>
      </c>
      <c r="B203" s="7" t="s">
        <v>2793</v>
      </c>
      <c r="C203" s="7" t="s">
        <v>2287</v>
      </c>
      <c r="D203" s="7" t="s">
        <v>2794</v>
      </c>
      <c r="E203" s="6">
        <f t="shared" si="2"/>
        <v>152.991</v>
      </c>
    </row>
    <row r="204" spans="1:5" ht="13.5">
      <c r="A204" s="7" t="s">
        <v>2169</v>
      </c>
      <c r="B204" s="7" t="s">
        <v>2795</v>
      </c>
      <c r="C204" s="7" t="s">
        <v>2287</v>
      </c>
      <c r="D204" s="7" t="s">
        <v>2796</v>
      </c>
      <c r="E204" s="6">
        <f t="shared" si="2"/>
        <v>152.991</v>
      </c>
    </row>
    <row r="205" spans="1:5" ht="13.5">
      <c r="A205" s="7" t="s">
        <v>2169</v>
      </c>
      <c r="B205" s="7" t="s">
        <v>2797</v>
      </c>
      <c r="C205" s="7" t="s">
        <v>2287</v>
      </c>
      <c r="D205" s="7" t="s">
        <v>2798</v>
      </c>
      <c r="E205" s="6">
        <f t="shared" si="2"/>
        <v>152.991</v>
      </c>
    </row>
    <row r="206" spans="1:5" ht="13.5">
      <c r="A206" s="7" t="s">
        <v>2169</v>
      </c>
      <c r="B206" s="7" t="s">
        <v>2799</v>
      </c>
      <c r="C206" s="7" t="s">
        <v>1504</v>
      </c>
      <c r="D206" s="7" t="s">
        <v>2800</v>
      </c>
      <c r="E206" s="6">
        <f aca="true" t="shared" si="3" ref="E206:E269">C206*0.9</f>
        <v>14.391</v>
      </c>
    </row>
    <row r="207" spans="1:5" ht="13.5">
      <c r="A207" s="7" t="s">
        <v>2169</v>
      </c>
      <c r="B207" s="7" t="s">
        <v>2801</v>
      </c>
      <c r="C207" s="7" t="s">
        <v>816</v>
      </c>
      <c r="D207" s="7" t="s">
        <v>2597</v>
      </c>
      <c r="E207" s="6">
        <f t="shared" si="3"/>
        <v>17.991</v>
      </c>
    </row>
    <row r="208" spans="1:5" ht="13.5">
      <c r="A208" s="7" t="s">
        <v>2169</v>
      </c>
      <c r="B208" s="7" t="s">
        <v>2598</v>
      </c>
      <c r="C208" s="7" t="s">
        <v>1675</v>
      </c>
      <c r="D208" s="7" t="s">
        <v>2628</v>
      </c>
      <c r="E208" s="6">
        <f t="shared" si="3"/>
        <v>64.791</v>
      </c>
    </row>
    <row r="209" spans="1:5" ht="13.5">
      <c r="A209" s="7" t="s">
        <v>2169</v>
      </c>
      <c r="B209" s="7" t="s">
        <v>2629</v>
      </c>
      <c r="C209" s="7" t="s">
        <v>1697</v>
      </c>
      <c r="D209" s="7" t="s">
        <v>2714</v>
      </c>
      <c r="E209" s="6">
        <f t="shared" si="3"/>
        <v>98.991</v>
      </c>
    </row>
    <row r="210" spans="1:5" ht="13.5">
      <c r="A210" s="7" t="s">
        <v>2169</v>
      </c>
      <c r="B210" s="7" t="s">
        <v>2715</v>
      </c>
      <c r="C210" s="7" t="s">
        <v>1832</v>
      </c>
      <c r="D210" s="7" t="s">
        <v>2716</v>
      </c>
      <c r="E210" s="6">
        <f t="shared" si="3"/>
        <v>53.091</v>
      </c>
    </row>
    <row r="211" spans="1:5" ht="13.5">
      <c r="A211" s="7" t="s">
        <v>2169</v>
      </c>
      <c r="B211" s="7" t="s">
        <v>2717</v>
      </c>
      <c r="C211" s="7" t="s">
        <v>2857</v>
      </c>
      <c r="D211" s="7" t="s">
        <v>2858</v>
      </c>
      <c r="E211" s="6">
        <f t="shared" si="3"/>
        <v>52.191</v>
      </c>
    </row>
    <row r="212" spans="1:5" ht="13.5">
      <c r="A212" s="7" t="s">
        <v>2169</v>
      </c>
      <c r="B212" s="7" t="s">
        <v>2859</v>
      </c>
      <c r="C212" s="7" t="s">
        <v>2164</v>
      </c>
      <c r="D212" s="7" t="s">
        <v>2860</v>
      </c>
      <c r="E212" s="6">
        <f t="shared" si="3"/>
        <v>89.991</v>
      </c>
    </row>
    <row r="213" spans="1:5" ht="13.5">
      <c r="A213" s="7" t="s">
        <v>2169</v>
      </c>
      <c r="B213" s="7" t="s">
        <v>2861</v>
      </c>
      <c r="C213" s="7" t="s">
        <v>2862</v>
      </c>
      <c r="D213" s="7" t="s">
        <v>2863</v>
      </c>
      <c r="E213" s="6">
        <f t="shared" si="3"/>
        <v>180.89100000000002</v>
      </c>
    </row>
    <row r="214" spans="1:5" ht="13.5">
      <c r="A214" s="7" t="s">
        <v>2169</v>
      </c>
      <c r="B214" s="7" t="s">
        <v>2864</v>
      </c>
      <c r="C214" s="7" t="s">
        <v>2865</v>
      </c>
      <c r="D214" s="7" t="s">
        <v>2866</v>
      </c>
      <c r="E214" s="6">
        <f t="shared" si="3"/>
        <v>168.29100000000003</v>
      </c>
    </row>
    <row r="215" spans="1:5" ht="13.5">
      <c r="A215" s="7" t="s">
        <v>2169</v>
      </c>
      <c r="B215" s="7" t="s">
        <v>2867</v>
      </c>
      <c r="C215" s="7" t="s">
        <v>1330</v>
      </c>
      <c r="D215" s="7" t="s">
        <v>2643</v>
      </c>
      <c r="E215" s="6">
        <f t="shared" si="3"/>
        <v>80.991</v>
      </c>
    </row>
    <row r="216" spans="1:5" ht="13.5">
      <c r="A216" s="7" t="s">
        <v>2169</v>
      </c>
      <c r="B216" s="7" t="s">
        <v>2644</v>
      </c>
      <c r="C216" s="7" t="s">
        <v>1330</v>
      </c>
      <c r="D216" s="7" t="s">
        <v>2553</v>
      </c>
      <c r="E216" s="6">
        <f t="shared" si="3"/>
        <v>80.991</v>
      </c>
    </row>
    <row r="217" spans="1:5" ht="13.5">
      <c r="A217" s="7" t="s">
        <v>2169</v>
      </c>
      <c r="B217" s="7" t="s">
        <v>2554</v>
      </c>
      <c r="C217" s="7" t="s">
        <v>1330</v>
      </c>
      <c r="D217" s="7" t="s">
        <v>2555</v>
      </c>
      <c r="E217" s="6">
        <f t="shared" si="3"/>
        <v>80.991</v>
      </c>
    </row>
    <row r="218" spans="1:5" ht="13.5">
      <c r="A218" s="7" t="s">
        <v>2169</v>
      </c>
      <c r="B218" s="7" t="s">
        <v>2451</v>
      </c>
      <c r="C218" s="7" t="s">
        <v>1330</v>
      </c>
      <c r="D218" s="7" t="s">
        <v>2452</v>
      </c>
      <c r="E218" s="6">
        <f t="shared" si="3"/>
        <v>80.991</v>
      </c>
    </row>
    <row r="219" spans="1:5" ht="13.5">
      <c r="A219" s="7" t="s">
        <v>2169</v>
      </c>
      <c r="B219" s="7" t="s">
        <v>2453</v>
      </c>
      <c r="C219" s="7" t="s">
        <v>1361</v>
      </c>
      <c r="D219" s="7" t="s">
        <v>2454</v>
      </c>
      <c r="E219" s="6">
        <f t="shared" si="3"/>
        <v>179.1</v>
      </c>
    </row>
    <row r="220" spans="1:5" ht="13.5">
      <c r="A220" s="7" t="s">
        <v>2169</v>
      </c>
      <c r="B220" s="7" t="s">
        <v>2455</v>
      </c>
      <c r="C220" s="7" t="s">
        <v>993</v>
      </c>
      <c r="D220" s="7" t="s">
        <v>2456</v>
      </c>
      <c r="E220" s="6">
        <f t="shared" si="3"/>
        <v>242.991</v>
      </c>
    </row>
    <row r="221" spans="1:5" ht="13.5">
      <c r="A221" s="7" t="s">
        <v>2169</v>
      </c>
      <c r="B221" s="7" t="s">
        <v>2457</v>
      </c>
      <c r="C221" s="7" t="s">
        <v>1946</v>
      </c>
      <c r="D221" s="7" t="s">
        <v>2940</v>
      </c>
      <c r="E221" s="6">
        <f t="shared" si="3"/>
        <v>22.491</v>
      </c>
    </row>
    <row r="222" spans="1:5" ht="13.5">
      <c r="A222" s="7" t="s">
        <v>2169</v>
      </c>
      <c r="B222" s="7" t="s">
        <v>2941</v>
      </c>
      <c r="C222" s="7" t="s">
        <v>437</v>
      </c>
      <c r="D222" s="7" t="s">
        <v>2942</v>
      </c>
      <c r="E222" s="6">
        <f t="shared" si="3"/>
        <v>23.391</v>
      </c>
    </row>
    <row r="223" spans="1:5" ht="13.5">
      <c r="A223" s="7" t="s">
        <v>2169</v>
      </c>
      <c r="B223" s="7" t="s">
        <v>2943</v>
      </c>
      <c r="C223" s="7" t="s">
        <v>2802</v>
      </c>
      <c r="D223" s="7" t="s">
        <v>2685</v>
      </c>
      <c r="E223" s="6">
        <f t="shared" si="3"/>
        <v>20.691</v>
      </c>
    </row>
    <row r="224" spans="1:5" ht="13.5">
      <c r="A224" s="7" t="s">
        <v>2169</v>
      </c>
      <c r="B224" s="7" t="s">
        <v>2686</v>
      </c>
      <c r="C224" s="7" t="s">
        <v>437</v>
      </c>
      <c r="D224" s="7" t="s">
        <v>2599</v>
      </c>
      <c r="E224" s="6">
        <f t="shared" si="3"/>
        <v>23.391</v>
      </c>
    </row>
    <row r="225" spans="1:5" ht="13.5">
      <c r="A225" s="7" t="s">
        <v>2169</v>
      </c>
      <c r="B225" s="7" t="s">
        <v>2600</v>
      </c>
      <c r="C225" s="7" t="s">
        <v>1192</v>
      </c>
      <c r="D225" s="7" t="s">
        <v>2501</v>
      </c>
      <c r="E225" s="6">
        <f t="shared" si="3"/>
        <v>19.791</v>
      </c>
    </row>
    <row r="226" spans="1:5" ht="13.5">
      <c r="A226" s="7" t="s">
        <v>2169</v>
      </c>
      <c r="B226" s="7" t="s">
        <v>2502</v>
      </c>
      <c r="C226" s="7" t="s">
        <v>1026</v>
      </c>
      <c r="D226" s="7" t="s">
        <v>2503</v>
      </c>
      <c r="E226" s="6">
        <f t="shared" si="3"/>
        <v>24.291</v>
      </c>
    </row>
    <row r="227" spans="1:5" ht="13.5">
      <c r="A227" s="7" t="s">
        <v>2169</v>
      </c>
      <c r="B227" s="7" t="s">
        <v>2504</v>
      </c>
      <c r="C227" s="7" t="s">
        <v>1504</v>
      </c>
      <c r="D227" s="7" t="s">
        <v>2505</v>
      </c>
      <c r="E227" s="6">
        <f t="shared" si="3"/>
        <v>14.391</v>
      </c>
    </row>
    <row r="228" spans="1:5" ht="13.5">
      <c r="A228" s="7" t="s">
        <v>2169</v>
      </c>
      <c r="B228" s="7" t="s">
        <v>2506</v>
      </c>
      <c r="C228" s="7" t="s">
        <v>816</v>
      </c>
      <c r="D228" s="7" t="s">
        <v>2507</v>
      </c>
      <c r="E228" s="6">
        <f t="shared" si="3"/>
        <v>17.991</v>
      </c>
    </row>
    <row r="229" spans="1:5" ht="13.5">
      <c r="A229" s="7" t="s">
        <v>2169</v>
      </c>
      <c r="B229" s="7" t="s">
        <v>2616</v>
      </c>
      <c r="C229" s="7" t="s">
        <v>2617</v>
      </c>
      <c r="D229" s="7" t="s">
        <v>2618</v>
      </c>
      <c r="E229" s="6">
        <f t="shared" si="3"/>
        <v>8.991</v>
      </c>
    </row>
    <row r="230" spans="1:5" ht="13.5">
      <c r="A230" s="7" t="s">
        <v>2169</v>
      </c>
      <c r="B230" s="7" t="s">
        <v>2619</v>
      </c>
      <c r="C230" s="7" t="s">
        <v>439</v>
      </c>
      <c r="D230" s="7" t="s">
        <v>2621</v>
      </c>
      <c r="E230" s="6">
        <f t="shared" si="3"/>
        <v>13.491</v>
      </c>
    </row>
    <row r="231" spans="1:5" ht="13.5">
      <c r="A231" s="7" t="s">
        <v>2169</v>
      </c>
      <c r="B231" s="7" t="s">
        <v>2622</v>
      </c>
      <c r="C231" s="7" t="s">
        <v>2420</v>
      </c>
      <c r="D231" s="7" t="s">
        <v>2623</v>
      </c>
      <c r="E231" s="6">
        <f t="shared" si="3"/>
        <v>269.99100000000004</v>
      </c>
    </row>
    <row r="232" spans="1:5" ht="13.5">
      <c r="A232" s="7" t="s">
        <v>2169</v>
      </c>
      <c r="B232" s="7" t="s">
        <v>2666</v>
      </c>
      <c r="C232" s="7" t="s">
        <v>1654</v>
      </c>
      <c r="D232" s="7" t="s">
        <v>2567</v>
      </c>
      <c r="E232" s="6">
        <f t="shared" si="3"/>
        <v>53.991</v>
      </c>
    </row>
    <row r="233" spans="1:5" ht="13.5">
      <c r="A233" s="7" t="s">
        <v>2169</v>
      </c>
      <c r="B233" s="7" t="s">
        <v>2568</v>
      </c>
      <c r="C233" s="7" t="s">
        <v>913</v>
      </c>
      <c r="D233" s="7" t="s">
        <v>2667</v>
      </c>
      <c r="E233" s="6">
        <f t="shared" si="3"/>
        <v>62.991</v>
      </c>
    </row>
    <row r="234" spans="1:5" ht="13.5">
      <c r="A234" s="7" t="s">
        <v>2169</v>
      </c>
      <c r="B234" s="7" t="s">
        <v>2668</v>
      </c>
      <c r="C234" s="7" t="s">
        <v>2197</v>
      </c>
      <c r="D234" s="7" t="s">
        <v>2669</v>
      </c>
      <c r="E234" s="6">
        <f t="shared" si="3"/>
        <v>116.99100000000001</v>
      </c>
    </row>
    <row r="235" spans="1:5" ht="13.5">
      <c r="A235" s="7" t="s">
        <v>2169</v>
      </c>
      <c r="B235" s="7" t="s">
        <v>2670</v>
      </c>
      <c r="C235" s="7" t="s">
        <v>2197</v>
      </c>
      <c r="D235" s="7" t="s">
        <v>2572</v>
      </c>
      <c r="E235" s="6">
        <f t="shared" si="3"/>
        <v>116.99100000000001</v>
      </c>
    </row>
    <row r="236" spans="1:5" ht="13.5">
      <c r="A236" s="7" t="s">
        <v>2169</v>
      </c>
      <c r="B236" s="7" t="s">
        <v>2573</v>
      </c>
      <c r="C236" s="7" t="s">
        <v>2197</v>
      </c>
      <c r="D236" s="7" t="s">
        <v>2672</v>
      </c>
      <c r="E236" s="6">
        <f t="shared" si="3"/>
        <v>116.99100000000001</v>
      </c>
    </row>
    <row r="237" spans="1:5" ht="13.5">
      <c r="A237" s="7" t="s">
        <v>2169</v>
      </c>
      <c r="B237" s="7" t="s">
        <v>2673</v>
      </c>
      <c r="C237" s="7" t="s">
        <v>2485</v>
      </c>
      <c r="D237" s="7" t="s">
        <v>2789</v>
      </c>
      <c r="E237" s="6">
        <f t="shared" si="3"/>
        <v>122.391</v>
      </c>
    </row>
    <row r="238" spans="1:5" ht="13.5">
      <c r="A238" s="7" t="s">
        <v>2169</v>
      </c>
      <c r="B238" s="7" t="s">
        <v>2944</v>
      </c>
      <c r="C238" s="7" t="s">
        <v>1654</v>
      </c>
      <c r="D238" s="7" t="s">
        <v>2945</v>
      </c>
      <c r="E238" s="6">
        <f t="shared" si="3"/>
        <v>53.991</v>
      </c>
    </row>
    <row r="239" spans="1:5" ht="13.5">
      <c r="A239" s="7" t="s">
        <v>2169</v>
      </c>
      <c r="B239" s="7" t="s">
        <v>2946</v>
      </c>
      <c r="C239" s="7" t="s">
        <v>1654</v>
      </c>
      <c r="D239" s="7" t="s">
        <v>2803</v>
      </c>
      <c r="E239" s="6">
        <f t="shared" si="3"/>
        <v>53.991</v>
      </c>
    </row>
    <row r="240" spans="1:5" ht="13.5">
      <c r="A240" s="7" t="s">
        <v>2169</v>
      </c>
      <c r="B240" s="7" t="s">
        <v>2687</v>
      </c>
      <c r="C240" s="7" t="s">
        <v>2164</v>
      </c>
      <c r="D240" s="7" t="s">
        <v>2688</v>
      </c>
      <c r="E240" s="6">
        <f t="shared" si="3"/>
        <v>89.991</v>
      </c>
    </row>
    <row r="241" spans="1:5" ht="13.5">
      <c r="A241" s="7" t="s">
        <v>2169</v>
      </c>
      <c r="B241" s="7" t="s">
        <v>2707</v>
      </c>
      <c r="C241" s="7" t="s">
        <v>2164</v>
      </c>
      <c r="D241" s="7" t="s">
        <v>2708</v>
      </c>
      <c r="E241" s="6">
        <f t="shared" si="3"/>
        <v>89.991</v>
      </c>
    </row>
    <row r="242" spans="1:5" ht="13.5">
      <c r="A242" s="7" t="s">
        <v>2169</v>
      </c>
      <c r="B242" s="7" t="s">
        <v>2779</v>
      </c>
      <c r="C242" s="7" t="s">
        <v>1651</v>
      </c>
      <c r="D242" s="7" t="s">
        <v>2671</v>
      </c>
      <c r="E242" s="6">
        <f t="shared" si="3"/>
        <v>44.991</v>
      </c>
    </row>
    <row r="243" spans="1:5" ht="13.5">
      <c r="A243" s="7" t="s">
        <v>2169</v>
      </c>
      <c r="B243" s="7" t="s">
        <v>2788</v>
      </c>
      <c r="C243" s="7" t="s">
        <v>816</v>
      </c>
      <c r="D243" s="7" t="s">
        <v>2922</v>
      </c>
      <c r="E243" s="6">
        <f t="shared" si="3"/>
        <v>17.991</v>
      </c>
    </row>
    <row r="244" spans="1:5" ht="13.5">
      <c r="A244" s="7" t="s">
        <v>2169</v>
      </c>
      <c r="B244" s="7" t="s">
        <v>2923</v>
      </c>
      <c r="C244" s="7" t="s">
        <v>1654</v>
      </c>
      <c r="D244" s="7" t="s">
        <v>2924</v>
      </c>
      <c r="E244" s="6">
        <f t="shared" si="3"/>
        <v>53.991</v>
      </c>
    </row>
    <row r="245" spans="1:5" ht="13.5">
      <c r="A245" s="7" t="s">
        <v>2169</v>
      </c>
      <c r="B245" s="7" t="s">
        <v>2925</v>
      </c>
      <c r="C245" s="7" t="s">
        <v>2926</v>
      </c>
      <c r="D245" s="7" t="s">
        <v>2924</v>
      </c>
      <c r="E245" s="6">
        <f t="shared" si="3"/>
        <v>70.191</v>
      </c>
    </row>
    <row r="246" spans="1:5" ht="13.5">
      <c r="A246" s="7" t="s">
        <v>2169</v>
      </c>
      <c r="B246" s="7" t="s">
        <v>2927</v>
      </c>
      <c r="C246" s="7" t="s">
        <v>2926</v>
      </c>
      <c r="D246" s="7" t="s">
        <v>3086</v>
      </c>
      <c r="E246" s="6">
        <f t="shared" si="3"/>
        <v>70.191</v>
      </c>
    </row>
    <row r="247" spans="1:5" ht="13.5">
      <c r="A247" s="7" t="s">
        <v>2169</v>
      </c>
      <c r="B247" s="7" t="s">
        <v>3087</v>
      </c>
      <c r="C247" s="7" t="s">
        <v>2926</v>
      </c>
      <c r="D247" s="7" t="s">
        <v>2924</v>
      </c>
      <c r="E247" s="6">
        <f t="shared" si="3"/>
        <v>70.191</v>
      </c>
    </row>
    <row r="248" spans="1:5" ht="13.5">
      <c r="A248" s="7" t="s">
        <v>2169</v>
      </c>
      <c r="B248" s="7" t="s">
        <v>3088</v>
      </c>
      <c r="C248" s="7" t="s">
        <v>3089</v>
      </c>
      <c r="D248" s="7" t="s">
        <v>2924</v>
      </c>
      <c r="E248" s="6">
        <f t="shared" si="3"/>
        <v>63.891</v>
      </c>
    </row>
    <row r="249" spans="1:5" ht="13.5">
      <c r="A249" s="7" t="s">
        <v>2169</v>
      </c>
      <c r="B249" s="7" t="s">
        <v>3090</v>
      </c>
      <c r="C249" s="7" t="s">
        <v>3091</v>
      </c>
      <c r="D249" s="7" t="s">
        <v>2924</v>
      </c>
      <c r="E249" s="6">
        <f t="shared" si="3"/>
        <v>95.39099999999999</v>
      </c>
    </row>
    <row r="250" spans="1:5" ht="13.5">
      <c r="A250" s="7" t="s">
        <v>2169</v>
      </c>
      <c r="B250" s="7" t="s">
        <v>3092</v>
      </c>
      <c r="C250" s="7" t="s">
        <v>3091</v>
      </c>
      <c r="D250" s="7" t="s">
        <v>2924</v>
      </c>
      <c r="E250" s="6">
        <f t="shared" si="3"/>
        <v>95.39099999999999</v>
      </c>
    </row>
    <row r="251" spans="1:5" ht="13.5">
      <c r="A251" s="7" t="s">
        <v>2169</v>
      </c>
      <c r="B251" s="7" t="s">
        <v>3093</v>
      </c>
      <c r="C251" s="7" t="s">
        <v>3091</v>
      </c>
      <c r="D251" s="7" t="s">
        <v>2924</v>
      </c>
      <c r="E251" s="6">
        <f t="shared" si="3"/>
        <v>95.39099999999999</v>
      </c>
    </row>
    <row r="252" spans="1:5" ht="13.5">
      <c r="A252" s="7" t="s">
        <v>2169</v>
      </c>
      <c r="B252" s="7" t="s">
        <v>3094</v>
      </c>
      <c r="C252" s="7" t="s">
        <v>1534</v>
      </c>
      <c r="D252" s="7" t="s">
        <v>2924</v>
      </c>
      <c r="E252" s="6">
        <f t="shared" si="3"/>
        <v>98.091</v>
      </c>
    </row>
    <row r="253" spans="1:5" ht="13.5">
      <c r="A253" s="7" t="s">
        <v>2169</v>
      </c>
      <c r="B253" s="7" t="s">
        <v>3095</v>
      </c>
      <c r="C253" s="7" t="s">
        <v>3096</v>
      </c>
      <c r="D253" s="7" t="s">
        <v>2924</v>
      </c>
      <c r="E253" s="6">
        <f t="shared" si="3"/>
        <v>126.891</v>
      </c>
    </row>
    <row r="254" spans="1:5" ht="13.5">
      <c r="A254" s="7" t="s">
        <v>2169</v>
      </c>
      <c r="B254" s="7" t="s">
        <v>3097</v>
      </c>
      <c r="C254" s="7" t="s">
        <v>3096</v>
      </c>
      <c r="D254" s="7" t="s">
        <v>2924</v>
      </c>
      <c r="E254" s="6">
        <f t="shared" si="3"/>
        <v>126.891</v>
      </c>
    </row>
    <row r="255" spans="1:5" ht="13.5">
      <c r="A255" s="7" t="s">
        <v>2169</v>
      </c>
      <c r="B255" s="7" t="s">
        <v>3098</v>
      </c>
      <c r="C255" s="7" t="s">
        <v>3096</v>
      </c>
      <c r="D255" s="7" t="s">
        <v>2924</v>
      </c>
      <c r="E255" s="6">
        <f t="shared" si="3"/>
        <v>126.891</v>
      </c>
    </row>
    <row r="256" spans="1:5" ht="13.5">
      <c r="A256" s="7" t="s">
        <v>2169</v>
      </c>
      <c r="B256" s="7" t="s">
        <v>3099</v>
      </c>
      <c r="C256" s="7" t="s">
        <v>738</v>
      </c>
      <c r="D256" s="7" t="s">
        <v>3100</v>
      </c>
      <c r="E256" s="6">
        <f t="shared" si="3"/>
        <v>35.991</v>
      </c>
    </row>
    <row r="257" spans="1:5" ht="13.5">
      <c r="A257" s="7" t="s">
        <v>2169</v>
      </c>
      <c r="B257" s="7" t="s">
        <v>3101</v>
      </c>
      <c r="C257" s="7" t="s">
        <v>738</v>
      </c>
      <c r="D257" s="7" t="s">
        <v>3100</v>
      </c>
      <c r="E257" s="6">
        <f t="shared" si="3"/>
        <v>35.991</v>
      </c>
    </row>
    <row r="258" spans="1:5" ht="13.5">
      <c r="A258" s="7" t="s">
        <v>2169</v>
      </c>
      <c r="B258" s="7" t="s">
        <v>3102</v>
      </c>
      <c r="C258" s="7" t="s">
        <v>738</v>
      </c>
      <c r="D258" s="7" t="s">
        <v>3100</v>
      </c>
      <c r="E258" s="6">
        <f t="shared" si="3"/>
        <v>35.991</v>
      </c>
    </row>
    <row r="259" spans="1:5" ht="13.5">
      <c r="A259" s="7" t="s">
        <v>2169</v>
      </c>
      <c r="B259" s="7" t="s">
        <v>3103</v>
      </c>
      <c r="C259" s="7" t="s">
        <v>738</v>
      </c>
      <c r="D259" s="7" t="s">
        <v>3100</v>
      </c>
      <c r="E259" s="6">
        <f t="shared" si="3"/>
        <v>35.991</v>
      </c>
    </row>
    <row r="260" spans="1:5" ht="13.5">
      <c r="A260" s="7" t="s">
        <v>2169</v>
      </c>
      <c r="B260" s="7" t="s">
        <v>3104</v>
      </c>
      <c r="C260" s="7" t="s">
        <v>3105</v>
      </c>
      <c r="D260" s="7" t="s">
        <v>3106</v>
      </c>
      <c r="E260" s="6">
        <f t="shared" si="3"/>
        <v>81.89099999999999</v>
      </c>
    </row>
    <row r="261" spans="1:5" ht="13.5">
      <c r="A261" s="7" t="s">
        <v>2169</v>
      </c>
      <c r="B261" s="7" t="s">
        <v>3107</v>
      </c>
      <c r="C261" s="7" t="s">
        <v>930</v>
      </c>
      <c r="D261" s="7" t="s">
        <v>3106</v>
      </c>
      <c r="E261" s="6">
        <f t="shared" si="3"/>
        <v>119.69100000000002</v>
      </c>
    </row>
    <row r="262" spans="1:5" ht="13.5">
      <c r="A262" s="7" t="s">
        <v>2169</v>
      </c>
      <c r="B262" s="7" t="s">
        <v>3108</v>
      </c>
      <c r="C262" s="7" t="s">
        <v>3109</v>
      </c>
      <c r="D262" s="7" t="s">
        <v>3106</v>
      </c>
      <c r="E262" s="6">
        <f t="shared" si="3"/>
        <v>161.091</v>
      </c>
    </row>
    <row r="263" spans="1:5" ht="13.5">
      <c r="A263" s="7" t="s">
        <v>2169</v>
      </c>
      <c r="B263" s="7" t="s">
        <v>3110</v>
      </c>
      <c r="C263" s="7" t="s">
        <v>1095</v>
      </c>
      <c r="D263" s="7" t="s">
        <v>3111</v>
      </c>
      <c r="E263" s="6">
        <f t="shared" si="3"/>
        <v>36.891000000000005</v>
      </c>
    </row>
    <row r="264" spans="1:5" ht="13.5">
      <c r="A264" s="7" t="s">
        <v>2169</v>
      </c>
      <c r="B264" s="7" t="s">
        <v>2731</v>
      </c>
      <c r="C264" s="7" t="s">
        <v>2732</v>
      </c>
      <c r="D264" s="7" t="s">
        <v>2733</v>
      </c>
      <c r="E264" s="6">
        <f t="shared" si="3"/>
        <v>59.391</v>
      </c>
    </row>
    <row r="265" spans="1:5" ht="13.5">
      <c r="A265" s="7" t="s">
        <v>2169</v>
      </c>
      <c r="B265" s="7" t="s">
        <v>2734</v>
      </c>
      <c r="C265" s="7" t="s">
        <v>1654</v>
      </c>
      <c r="D265" s="7" t="s">
        <v>2650</v>
      </c>
      <c r="E265" s="6">
        <f t="shared" si="3"/>
        <v>53.991</v>
      </c>
    </row>
    <row r="266" spans="1:5" ht="13.5">
      <c r="A266" s="7" t="s">
        <v>2169</v>
      </c>
      <c r="B266" s="7" t="s">
        <v>2651</v>
      </c>
      <c r="C266" s="7" t="s">
        <v>1654</v>
      </c>
      <c r="D266" s="7" t="s">
        <v>2652</v>
      </c>
      <c r="E266" s="6">
        <f t="shared" si="3"/>
        <v>53.991</v>
      </c>
    </row>
    <row r="267" spans="1:5" ht="13.5">
      <c r="A267" s="7" t="s">
        <v>2169</v>
      </c>
      <c r="B267" s="7" t="s">
        <v>2653</v>
      </c>
      <c r="C267" s="7" t="s">
        <v>1654</v>
      </c>
      <c r="D267" s="7" t="s">
        <v>2654</v>
      </c>
      <c r="E267" s="6">
        <f t="shared" si="3"/>
        <v>53.991</v>
      </c>
    </row>
    <row r="268" spans="1:5" ht="13.5">
      <c r="A268" s="7" t="s">
        <v>2169</v>
      </c>
      <c r="B268" s="7" t="s">
        <v>2655</v>
      </c>
      <c r="C268" s="7" t="s">
        <v>2656</v>
      </c>
      <c r="D268" s="7" t="s">
        <v>2657</v>
      </c>
      <c r="E268" s="6">
        <f t="shared" si="3"/>
        <v>40.491</v>
      </c>
    </row>
    <row r="269" spans="1:5" ht="13.5">
      <c r="A269" s="7" t="s">
        <v>2169</v>
      </c>
      <c r="B269" s="7" t="s">
        <v>2658</v>
      </c>
      <c r="C269" s="7" t="s">
        <v>913</v>
      </c>
      <c r="D269" s="7" t="s">
        <v>2659</v>
      </c>
      <c r="E269" s="6">
        <f t="shared" si="3"/>
        <v>62.991</v>
      </c>
    </row>
    <row r="270" spans="1:5" ht="13.5">
      <c r="A270" s="7" t="s">
        <v>2169</v>
      </c>
      <c r="B270" s="7" t="s">
        <v>2660</v>
      </c>
      <c r="C270" s="7" t="s">
        <v>2535</v>
      </c>
      <c r="D270" s="7" t="s">
        <v>2661</v>
      </c>
      <c r="E270" s="6">
        <f>C270*0.9</f>
        <v>67.491</v>
      </c>
    </row>
    <row r="271" spans="1:5" ht="13.5">
      <c r="A271" s="7" t="s">
        <v>2169</v>
      </c>
      <c r="B271" s="7" t="s">
        <v>3189</v>
      </c>
      <c r="C271" s="7" t="s">
        <v>3190</v>
      </c>
      <c r="D271" s="7" t="s">
        <v>2949</v>
      </c>
      <c r="E271" s="6">
        <f>C271*0.9</f>
        <v>413.99100000000004</v>
      </c>
    </row>
    <row r="272" spans="1:5" ht="13.5">
      <c r="A272" s="7" t="s">
        <v>2169</v>
      </c>
      <c r="B272" s="7" t="s">
        <v>2950</v>
      </c>
      <c r="C272" s="7" t="s">
        <v>3190</v>
      </c>
      <c r="D272" s="7" t="s">
        <v>2951</v>
      </c>
      <c r="E272" s="6">
        <f>C272*0.9</f>
        <v>413.99100000000004</v>
      </c>
    </row>
  </sheetData>
  <sheetProtection/>
  <mergeCells count="1">
    <mergeCell ref="B5:C5"/>
  </mergeCells>
  <printOptions/>
  <pageMargins left="0.75" right="0.75" top="1" bottom="1" header="0.5" footer="0.5"/>
  <pageSetup orientation="portrait"/>
  <ignoredErrors>
    <ignoredError sqref="C13:C27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0"/>
  <sheetViews>
    <sheetView tabSelected="1" zoomScalePageLayoutView="0" workbookViewId="0" topLeftCell="A1">
      <selection activeCell="E7" sqref="E7"/>
    </sheetView>
  </sheetViews>
  <sheetFormatPr defaultColWidth="8.7109375" defaultRowHeight="12.75"/>
  <cols>
    <col min="1" max="1" width="19.28125" style="5" customWidth="1"/>
    <col min="2" max="2" width="15.7109375" style="5" customWidth="1"/>
    <col min="3" max="3" width="13.7109375" style="5" customWidth="1"/>
    <col min="4" max="4" width="139.7109375" style="5" customWidth="1"/>
    <col min="5" max="5" width="18.421875" style="6" customWidth="1"/>
    <col min="6" max="16384" width="8.7109375" style="5" customWidth="1"/>
  </cols>
  <sheetData>
    <row r="1" spans="1:5" s="9" customFormat="1" ht="13.5">
      <c r="A1" s="9" t="s">
        <v>592</v>
      </c>
      <c r="B1" s="9" t="s">
        <v>593</v>
      </c>
      <c r="E1" s="10"/>
    </row>
    <row r="2" spans="1:5" s="9" customFormat="1" ht="13.5">
      <c r="A2" s="9" t="s">
        <v>594</v>
      </c>
      <c r="B2" s="9" t="s">
        <v>595</v>
      </c>
      <c r="E2" s="10"/>
    </row>
    <row r="3" spans="1:5" s="9" customFormat="1" ht="13.5">
      <c r="A3" s="9" t="s">
        <v>596</v>
      </c>
      <c r="B3" s="9" t="s">
        <v>597</v>
      </c>
      <c r="E3" s="10"/>
    </row>
    <row r="4" spans="1:5" s="9" customFormat="1" ht="13.5">
      <c r="A4" s="9" t="s">
        <v>598</v>
      </c>
      <c r="B4" s="9" t="s">
        <v>599</v>
      </c>
      <c r="E4" s="10"/>
    </row>
    <row r="5" spans="1:5" s="9" customFormat="1" ht="13.5">
      <c r="A5" s="9" t="s">
        <v>411</v>
      </c>
      <c r="B5" s="11" t="s">
        <v>412</v>
      </c>
      <c r="C5" s="11"/>
      <c r="E5" s="10"/>
    </row>
    <row r="6" spans="1:5" s="9" customFormat="1" ht="13.5">
      <c r="A6" s="9" t="s">
        <v>413</v>
      </c>
      <c r="B6" s="9" t="s">
        <v>414</v>
      </c>
      <c r="E6" s="10"/>
    </row>
    <row r="7" spans="2:5" s="9" customFormat="1" ht="13.5">
      <c r="B7" s="9" t="s">
        <v>415</v>
      </c>
      <c r="E7" s="10"/>
    </row>
    <row r="9" spans="2:5" s="9" customFormat="1" ht="13.5">
      <c r="B9" s="9" t="s">
        <v>416</v>
      </c>
      <c r="E9" s="10"/>
    </row>
    <row r="11" spans="1:5" s="2" customFormat="1" ht="13.5">
      <c r="A11" s="2" t="s">
        <v>381</v>
      </c>
      <c r="B11" s="2" t="s">
        <v>584</v>
      </c>
      <c r="C11" s="2" t="s">
        <v>585</v>
      </c>
      <c r="D11" s="2" t="s">
        <v>586</v>
      </c>
      <c r="E11" s="4" t="s">
        <v>443</v>
      </c>
    </row>
    <row r="12" s="2" customFormat="1" ht="13.5">
      <c r="E12" s="4"/>
    </row>
    <row r="13" spans="1:5" ht="13.5">
      <c r="A13" s="7" t="s">
        <v>587</v>
      </c>
      <c r="B13" s="7" t="s">
        <v>589</v>
      </c>
      <c r="C13" s="7" t="s">
        <v>590</v>
      </c>
      <c r="D13" s="7" t="s">
        <v>591</v>
      </c>
      <c r="E13" s="6">
        <f>C13*0.7</f>
        <v>6.964999999999999</v>
      </c>
    </row>
    <row r="14" spans="1:5" ht="13.5">
      <c r="A14" s="7" t="s">
        <v>587</v>
      </c>
      <c r="B14" s="7" t="s">
        <v>649</v>
      </c>
      <c r="C14" s="7" t="s">
        <v>650</v>
      </c>
      <c r="D14" s="7" t="s">
        <v>651</v>
      </c>
      <c r="E14" s="6">
        <f aca="true" t="shared" si="0" ref="E14:E77">C14*0.7</f>
        <v>6.824999999999999</v>
      </c>
    </row>
    <row r="15" spans="1:5" ht="13.5">
      <c r="A15" s="7" t="s">
        <v>587</v>
      </c>
      <c r="B15" s="7" t="s">
        <v>652</v>
      </c>
      <c r="C15" s="7" t="s">
        <v>456</v>
      </c>
      <c r="D15" s="7" t="s">
        <v>457</v>
      </c>
      <c r="E15" s="6">
        <f t="shared" si="0"/>
        <v>18.9</v>
      </c>
    </row>
    <row r="16" spans="1:5" ht="13.5">
      <c r="A16" s="7" t="s">
        <v>587</v>
      </c>
      <c r="B16" s="7" t="s">
        <v>458</v>
      </c>
      <c r="C16" s="7" t="s">
        <v>459</v>
      </c>
      <c r="D16" s="7" t="s">
        <v>460</v>
      </c>
      <c r="E16" s="6">
        <f t="shared" si="0"/>
        <v>60.9</v>
      </c>
    </row>
    <row r="17" spans="1:5" ht="13.5">
      <c r="A17" s="7" t="s">
        <v>587</v>
      </c>
      <c r="B17" s="7" t="s">
        <v>461</v>
      </c>
      <c r="C17" s="7" t="s">
        <v>459</v>
      </c>
      <c r="D17" s="7" t="s">
        <v>536</v>
      </c>
      <c r="E17" s="6">
        <f t="shared" si="0"/>
        <v>60.9</v>
      </c>
    </row>
    <row r="18" spans="1:5" ht="13.5">
      <c r="A18" s="7" t="s">
        <v>587</v>
      </c>
      <c r="B18" s="7" t="s">
        <v>537</v>
      </c>
      <c r="C18" s="7" t="s">
        <v>459</v>
      </c>
      <c r="D18" s="7" t="s">
        <v>538</v>
      </c>
      <c r="E18" s="6">
        <f t="shared" si="0"/>
        <v>60.9</v>
      </c>
    </row>
    <row r="19" spans="1:5" ht="13.5">
      <c r="A19" s="7" t="s">
        <v>587</v>
      </c>
      <c r="B19" s="7" t="s">
        <v>539</v>
      </c>
      <c r="C19" s="7" t="s">
        <v>459</v>
      </c>
      <c r="D19" s="7" t="s">
        <v>540</v>
      </c>
      <c r="E19" s="6">
        <f t="shared" si="0"/>
        <v>60.9</v>
      </c>
    </row>
    <row r="20" spans="1:5" ht="13.5">
      <c r="A20" s="7" t="s">
        <v>587</v>
      </c>
      <c r="B20" s="7" t="s">
        <v>541</v>
      </c>
      <c r="C20" s="7" t="s">
        <v>566</v>
      </c>
      <c r="D20" s="7" t="s">
        <v>487</v>
      </c>
      <c r="E20" s="6">
        <f t="shared" si="0"/>
        <v>117.6</v>
      </c>
    </row>
    <row r="21" spans="1:5" ht="13.5">
      <c r="A21" s="7" t="s">
        <v>587</v>
      </c>
      <c r="B21" s="7" t="s">
        <v>410</v>
      </c>
      <c r="C21" s="7" t="s">
        <v>542</v>
      </c>
      <c r="D21" s="7" t="s">
        <v>543</v>
      </c>
      <c r="E21" s="6">
        <f t="shared" si="0"/>
        <v>24.5</v>
      </c>
    </row>
    <row r="22" spans="1:5" ht="13.5">
      <c r="A22" s="7" t="s">
        <v>587</v>
      </c>
      <c r="B22" s="7" t="s">
        <v>544</v>
      </c>
      <c r="C22" s="7" t="s">
        <v>545</v>
      </c>
      <c r="D22" s="7" t="s">
        <v>369</v>
      </c>
      <c r="E22" s="6">
        <f t="shared" si="0"/>
        <v>168.7</v>
      </c>
    </row>
    <row r="23" spans="1:5" ht="13.5">
      <c r="A23" s="7" t="s">
        <v>587</v>
      </c>
      <c r="B23" s="7" t="s">
        <v>370</v>
      </c>
      <c r="C23" s="7" t="s">
        <v>459</v>
      </c>
      <c r="D23" s="7" t="s">
        <v>371</v>
      </c>
      <c r="E23" s="6">
        <f t="shared" si="0"/>
        <v>60.9</v>
      </c>
    </row>
    <row r="24" spans="1:5" ht="13.5">
      <c r="A24" s="7" t="s">
        <v>587</v>
      </c>
      <c r="B24" s="7" t="s">
        <v>372</v>
      </c>
      <c r="C24" s="7" t="s">
        <v>459</v>
      </c>
      <c r="D24" s="7" t="s">
        <v>373</v>
      </c>
      <c r="E24" s="6">
        <f t="shared" si="0"/>
        <v>60.9</v>
      </c>
    </row>
    <row r="25" spans="1:5" ht="13.5">
      <c r="A25" s="7" t="s">
        <v>587</v>
      </c>
      <c r="B25" s="7" t="s">
        <v>374</v>
      </c>
      <c r="C25" s="7" t="s">
        <v>459</v>
      </c>
      <c r="D25" s="7" t="s">
        <v>375</v>
      </c>
      <c r="E25" s="6">
        <f t="shared" si="0"/>
        <v>60.9</v>
      </c>
    </row>
    <row r="26" spans="1:5" ht="13.5">
      <c r="A26" s="7" t="s">
        <v>587</v>
      </c>
      <c r="B26" s="7" t="s">
        <v>376</v>
      </c>
      <c r="C26" s="7" t="s">
        <v>459</v>
      </c>
      <c r="D26" s="7" t="s">
        <v>377</v>
      </c>
      <c r="E26" s="6">
        <f t="shared" si="0"/>
        <v>60.9</v>
      </c>
    </row>
    <row r="27" spans="1:5" ht="13.5">
      <c r="A27" s="7" t="s">
        <v>587</v>
      </c>
      <c r="B27" s="7" t="s">
        <v>378</v>
      </c>
      <c r="C27" s="7" t="s">
        <v>379</v>
      </c>
      <c r="D27" s="7" t="s">
        <v>380</v>
      </c>
      <c r="E27" s="6">
        <f t="shared" si="0"/>
        <v>26.173</v>
      </c>
    </row>
    <row r="28" spans="1:5" ht="13.5">
      <c r="A28" s="7" t="s">
        <v>587</v>
      </c>
      <c r="B28" s="7" t="s">
        <v>426</v>
      </c>
      <c r="C28" s="7" t="s">
        <v>427</v>
      </c>
      <c r="D28" s="7" t="s">
        <v>428</v>
      </c>
      <c r="E28" s="6">
        <f t="shared" si="0"/>
        <v>43.882999999999996</v>
      </c>
    </row>
    <row r="29" spans="1:5" ht="13.5">
      <c r="A29" s="7" t="s">
        <v>587</v>
      </c>
      <c r="B29" s="7" t="s">
        <v>429</v>
      </c>
      <c r="C29" s="7" t="s">
        <v>430</v>
      </c>
      <c r="D29" s="7" t="s">
        <v>382</v>
      </c>
      <c r="E29" s="6">
        <f t="shared" si="0"/>
        <v>32.333</v>
      </c>
    </row>
    <row r="30" spans="1:5" ht="13.5">
      <c r="A30" s="7" t="s">
        <v>587</v>
      </c>
      <c r="B30" s="7" t="s">
        <v>433</v>
      </c>
      <c r="C30" s="7" t="s">
        <v>434</v>
      </c>
      <c r="D30" s="7" t="s">
        <v>435</v>
      </c>
      <c r="E30" s="6">
        <f t="shared" si="0"/>
        <v>23.863</v>
      </c>
    </row>
    <row r="31" spans="1:5" ht="13.5">
      <c r="A31" s="7" t="s">
        <v>587</v>
      </c>
      <c r="B31" s="7" t="s">
        <v>436</v>
      </c>
      <c r="C31" s="7" t="s">
        <v>437</v>
      </c>
      <c r="D31" s="7" t="s">
        <v>383</v>
      </c>
      <c r="E31" s="6">
        <f t="shared" si="0"/>
        <v>18.192999999999998</v>
      </c>
    </row>
    <row r="32" spans="1:5" ht="13.5">
      <c r="A32" s="7" t="s">
        <v>587</v>
      </c>
      <c r="B32" s="7" t="s">
        <v>438</v>
      </c>
      <c r="C32" s="7" t="s">
        <v>439</v>
      </c>
      <c r="D32" s="7" t="s">
        <v>510</v>
      </c>
      <c r="E32" s="6">
        <f t="shared" si="0"/>
        <v>10.493</v>
      </c>
    </row>
    <row r="33" spans="1:5" ht="13.5">
      <c r="A33" s="7" t="s">
        <v>587</v>
      </c>
      <c r="B33" s="7" t="s">
        <v>511</v>
      </c>
      <c r="C33" s="7" t="s">
        <v>439</v>
      </c>
      <c r="D33" s="7" t="s">
        <v>512</v>
      </c>
      <c r="E33" s="6">
        <f t="shared" si="0"/>
        <v>10.493</v>
      </c>
    </row>
    <row r="34" spans="1:5" ht="13.5">
      <c r="A34" s="7" t="s">
        <v>587</v>
      </c>
      <c r="B34" s="7" t="s">
        <v>513</v>
      </c>
      <c r="C34" s="7" t="s">
        <v>439</v>
      </c>
      <c r="D34" s="7" t="s">
        <v>514</v>
      </c>
      <c r="E34" s="6">
        <f t="shared" si="0"/>
        <v>10.493</v>
      </c>
    </row>
    <row r="35" spans="1:5" ht="13.5">
      <c r="A35" s="7" t="s">
        <v>587</v>
      </c>
      <c r="B35" s="7" t="s">
        <v>515</v>
      </c>
      <c r="C35" s="7" t="s">
        <v>439</v>
      </c>
      <c r="D35" s="7" t="s">
        <v>516</v>
      </c>
      <c r="E35" s="6">
        <f t="shared" si="0"/>
        <v>10.493</v>
      </c>
    </row>
    <row r="36" spans="1:5" ht="13.5">
      <c r="A36" s="7" t="s">
        <v>587</v>
      </c>
      <c r="B36" s="7" t="s">
        <v>517</v>
      </c>
      <c r="C36" s="7" t="s">
        <v>439</v>
      </c>
      <c r="D36" s="7" t="s">
        <v>518</v>
      </c>
      <c r="E36" s="6">
        <f t="shared" si="0"/>
        <v>10.493</v>
      </c>
    </row>
    <row r="37" spans="1:5" ht="13.5">
      <c r="A37" s="7" t="s">
        <v>587</v>
      </c>
      <c r="B37" s="7" t="s">
        <v>519</v>
      </c>
      <c r="C37" s="7" t="s">
        <v>439</v>
      </c>
      <c r="D37" s="7" t="s">
        <v>520</v>
      </c>
      <c r="E37" s="6">
        <f t="shared" si="0"/>
        <v>10.493</v>
      </c>
    </row>
    <row r="38" spans="1:5" ht="13.5">
      <c r="A38" s="7" t="s">
        <v>587</v>
      </c>
      <c r="B38" s="7" t="s">
        <v>521</v>
      </c>
      <c r="C38" s="7" t="s">
        <v>439</v>
      </c>
      <c r="D38" s="7" t="s">
        <v>642</v>
      </c>
      <c r="E38" s="6">
        <f t="shared" si="0"/>
        <v>10.493</v>
      </c>
    </row>
    <row r="39" spans="1:5" ht="13.5">
      <c r="A39" s="7" t="s">
        <v>587</v>
      </c>
      <c r="B39" s="7" t="s">
        <v>643</v>
      </c>
      <c r="C39" s="7" t="s">
        <v>439</v>
      </c>
      <c r="D39" s="7" t="s">
        <v>644</v>
      </c>
      <c r="E39" s="6">
        <f t="shared" si="0"/>
        <v>10.493</v>
      </c>
    </row>
    <row r="40" spans="1:5" ht="13.5">
      <c r="A40" s="7" t="s">
        <v>587</v>
      </c>
      <c r="B40" s="7" t="s">
        <v>645</v>
      </c>
      <c r="C40" s="7" t="s">
        <v>646</v>
      </c>
      <c r="D40" s="7" t="s">
        <v>647</v>
      </c>
      <c r="E40" s="6">
        <f t="shared" si="0"/>
        <v>20.012999999999998</v>
      </c>
    </row>
    <row r="41" spans="1:5" ht="13.5">
      <c r="A41" s="7" t="s">
        <v>587</v>
      </c>
      <c r="B41" s="7" t="s">
        <v>648</v>
      </c>
      <c r="C41" s="7" t="s">
        <v>434</v>
      </c>
      <c r="D41" s="7" t="s">
        <v>578</v>
      </c>
      <c r="E41" s="6">
        <f t="shared" si="0"/>
        <v>23.863</v>
      </c>
    </row>
    <row r="42" spans="1:5" ht="13.5">
      <c r="A42" s="7" t="s">
        <v>587</v>
      </c>
      <c r="B42" s="7" t="s">
        <v>579</v>
      </c>
      <c r="C42" s="7" t="s">
        <v>580</v>
      </c>
      <c r="D42" s="7" t="s">
        <v>581</v>
      </c>
      <c r="E42" s="6">
        <f t="shared" si="0"/>
        <v>16.163</v>
      </c>
    </row>
    <row r="43" spans="1:5" ht="13.5">
      <c r="A43" s="7" t="s">
        <v>587</v>
      </c>
      <c r="B43" s="7" t="s">
        <v>582</v>
      </c>
      <c r="C43" s="7" t="s">
        <v>583</v>
      </c>
      <c r="D43" s="7" t="s">
        <v>699</v>
      </c>
      <c r="E43" s="6">
        <f t="shared" si="0"/>
        <v>68.6</v>
      </c>
    </row>
    <row r="44" spans="1:5" ht="13.5">
      <c r="A44" s="7" t="s">
        <v>587</v>
      </c>
      <c r="B44" s="7" t="s">
        <v>700</v>
      </c>
      <c r="C44" s="7" t="s">
        <v>583</v>
      </c>
      <c r="D44" s="7" t="s">
        <v>701</v>
      </c>
      <c r="E44" s="6">
        <f t="shared" si="0"/>
        <v>68.6</v>
      </c>
    </row>
    <row r="45" spans="1:5" ht="13.5">
      <c r="A45" s="7" t="s">
        <v>587</v>
      </c>
      <c r="B45" s="7" t="s">
        <v>702</v>
      </c>
      <c r="C45" s="7" t="s">
        <v>583</v>
      </c>
      <c r="D45" s="7" t="s">
        <v>703</v>
      </c>
      <c r="E45" s="6">
        <f t="shared" si="0"/>
        <v>68.6</v>
      </c>
    </row>
    <row r="46" spans="1:5" ht="13.5">
      <c r="A46" s="7" t="s">
        <v>587</v>
      </c>
      <c r="B46" s="7" t="s">
        <v>704</v>
      </c>
      <c r="C46" s="7" t="s">
        <v>583</v>
      </c>
      <c r="D46" s="7" t="s">
        <v>705</v>
      </c>
      <c r="E46" s="6">
        <f t="shared" si="0"/>
        <v>68.6</v>
      </c>
    </row>
    <row r="47" spans="1:5" ht="13.5">
      <c r="A47" s="7" t="s">
        <v>587</v>
      </c>
      <c r="B47" s="7" t="s">
        <v>706</v>
      </c>
      <c r="C47" s="7" t="s">
        <v>583</v>
      </c>
      <c r="D47" s="7" t="s">
        <v>600</v>
      </c>
      <c r="E47" s="6">
        <f t="shared" si="0"/>
        <v>68.6</v>
      </c>
    </row>
    <row r="48" spans="1:5" ht="13.5">
      <c r="A48" s="7" t="s">
        <v>587</v>
      </c>
      <c r="B48" s="7" t="s">
        <v>601</v>
      </c>
      <c r="C48" s="7" t="s">
        <v>583</v>
      </c>
      <c r="D48" s="7" t="s">
        <v>488</v>
      </c>
      <c r="E48" s="6">
        <f t="shared" si="0"/>
        <v>68.6</v>
      </c>
    </row>
    <row r="49" spans="1:5" ht="13.5">
      <c r="A49" s="7" t="s">
        <v>587</v>
      </c>
      <c r="B49" s="7" t="s">
        <v>489</v>
      </c>
      <c r="C49" s="7" t="s">
        <v>379</v>
      </c>
      <c r="D49" s="7" t="s">
        <v>490</v>
      </c>
      <c r="E49" s="6">
        <f t="shared" si="0"/>
        <v>26.173</v>
      </c>
    </row>
    <row r="50" spans="1:5" ht="13.5">
      <c r="A50" s="7" t="s">
        <v>587</v>
      </c>
      <c r="B50" s="7" t="s">
        <v>491</v>
      </c>
      <c r="C50" s="7" t="s">
        <v>492</v>
      </c>
      <c r="D50" s="7" t="s">
        <v>493</v>
      </c>
      <c r="E50" s="6">
        <f t="shared" si="0"/>
        <v>30.023</v>
      </c>
    </row>
    <row r="51" spans="1:5" ht="13.5">
      <c r="A51" s="7" t="s">
        <v>587</v>
      </c>
      <c r="B51" s="7" t="s">
        <v>494</v>
      </c>
      <c r="C51" s="7" t="s">
        <v>434</v>
      </c>
      <c r="D51" s="7" t="s">
        <v>417</v>
      </c>
      <c r="E51" s="6">
        <f t="shared" si="0"/>
        <v>23.863</v>
      </c>
    </row>
    <row r="52" spans="1:5" ht="13.5">
      <c r="A52" s="7" t="s">
        <v>587</v>
      </c>
      <c r="B52" s="7" t="s">
        <v>418</v>
      </c>
      <c r="C52" s="7" t="s">
        <v>646</v>
      </c>
      <c r="D52" s="7" t="s">
        <v>419</v>
      </c>
      <c r="E52" s="6">
        <f t="shared" si="0"/>
        <v>20.012999999999998</v>
      </c>
    </row>
    <row r="53" spans="1:5" ht="13.5">
      <c r="A53" s="7" t="s">
        <v>587</v>
      </c>
      <c r="B53" s="7" t="s">
        <v>420</v>
      </c>
      <c r="C53" s="7" t="s">
        <v>434</v>
      </c>
      <c r="D53" s="7" t="s">
        <v>421</v>
      </c>
      <c r="E53" s="6">
        <f t="shared" si="0"/>
        <v>23.863</v>
      </c>
    </row>
    <row r="54" spans="1:5" ht="13.5">
      <c r="A54" s="7" t="s">
        <v>587</v>
      </c>
      <c r="B54" s="7" t="s">
        <v>422</v>
      </c>
      <c r="C54" s="7" t="s">
        <v>646</v>
      </c>
      <c r="D54" s="7" t="s">
        <v>423</v>
      </c>
      <c r="E54" s="6">
        <f t="shared" si="0"/>
        <v>20.012999999999998</v>
      </c>
    </row>
    <row r="55" spans="1:5" ht="13.5">
      <c r="A55" s="7" t="s">
        <v>587</v>
      </c>
      <c r="B55" s="7" t="s">
        <v>424</v>
      </c>
      <c r="C55" s="7" t="s">
        <v>425</v>
      </c>
      <c r="D55" s="7" t="s">
        <v>546</v>
      </c>
      <c r="E55" s="6">
        <f t="shared" si="0"/>
        <v>14.623</v>
      </c>
    </row>
    <row r="56" spans="1:5" ht="13.5">
      <c r="A56" s="7" t="s">
        <v>587</v>
      </c>
      <c r="B56" s="7" t="s">
        <v>547</v>
      </c>
      <c r="C56" s="7" t="s">
        <v>548</v>
      </c>
      <c r="D56" s="7" t="s">
        <v>549</v>
      </c>
      <c r="E56" s="6">
        <f t="shared" si="0"/>
        <v>17.703</v>
      </c>
    </row>
    <row r="57" spans="1:5" ht="13.5">
      <c r="A57" s="7" t="s">
        <v>587</v>
      </c>
      <c r="B57" s="7" t="s">
        <v>550</v>
      </c>
      <c r="C57" s="7" t="s">
        <v>551</v>
      </c>
      <c r="D57" s="7" t="s">
        <v>462</v>
      </c>
      <c r="E57" s="6">
        <f t="shared" si="0"/>
        <v>96.6</v>
      </c>
    </row>
    <row r="58" spans="1:5" ht="13.5">
      <c r="A58" s="7" t="s">
        <v>587</v>
      </c>
      <c r="B58" s="7" t="s">
        <v>463</v>
      </c>
      <c r="C58" s="7" t="s">
        <v>551</v>
      </c>
      <c r="D58" s="7" t="s">
        <v>464</v>
      </c>
      <c r="E58" s="6">
        <f t="shared" si="0"/>
        <v>96.6</v>
      </c>
    </row>
    <row r="59" spans="1:5" ht="13.5">
      <c r="A59" s="7" t="s">
        <v>587</v>
      </c>
      <c r="B59" s="7" t="s">
        <v>465</v>
      </c>
      <c r="C59" s="7" t="s">
        <v>551</v>
      </c>
      <c r="D59" s="7" t="s">
        <v>466</v>
      </c>
      <c r="E59" s="6">
        <f t="shared" si="0"/>
        <v>96.6</v>
      </c>
    </row>
    <row r="60" spans="1:5" ht="13.5">
      <c r="A60" s="7" t="s">
        <v>587</v>
      </c>
      <c r="B60" s="7" t="s">
        <v>467</v>
      </c>
      <c r="C60" s="7" t="s">
        <v>551</v>
      </c>
      <c r="D60" s="7" t="s">
        <v>468</v>
      </c>
      <c r="E60" s="6">
        <f t="shared" si="0"/>
        <v>96.6</v>
      </c>
    </row>
    <row r="61" spans="1:5" ht="13.5">
      <c r="A61" s="7" t="s">
        <v>587</v>
      </c>
      <c r="B61" s="7" t="s">
        <v>535</v>
      </c>
      <c r="C61" s="7" t="s">
        <v>551</v>
      </c>
      <c r="D61" s="7" t="s">
        <v>472</v>
      </c>
      <c r="E61" s="6">
        <f t="shared" si="0"/>
        <v>96.6</v>
      </c>
    </row>
    <row r="62" spans="1:5" ht="13.5">
      <c r="A62" s="7" t="s">
        <v>587</v>
      </c>
      <c r="B62" s="7" t="s">
        <v>473</v>
      </c>
      <c r="C62" s="7" t="s">
        <v>551</v>
      </c>
      <c r="D62" s="7" t="s">
        <v>567</v>
      </c>
      <c r="E62" s="6">
        <f t="shared" si="0"/>
        <v>96.6</v>
      </c>
    </row>
    <row r="63" spans="1:5" ht="13.5">
      <c r="A63" s="7" t="s">
        <v>587</v>
      </c>
      <c r="B63" s="7" t="s">
        <v>568</v>
      </c>
      <c r="C63" s="7" t="s">
        <v>569</v>
      </c>
      <c r="D63" s="7" t="s">
        <v>570</v>
      </c>
      <c r="E63" s="6">
        <f t="shared" si="0"/>
        <v>42.699999999999996</v>
      </c>
    </row>
    <row r="64" spans="1:5" ht="13.5">
      <c r="A64" s="7" t="s">
        <v>587</v>
      </c>
      <c r="B64" s="7" t="s">
        <v>571</v>
      </c>
      <c r="C64" s="7" t="s">
        <v>569</v>
      </c>
      <c r="D64" s="7" t="s">
        <v>572</v>
      </c>
      <c r="E64" s="6">
        <f t="shared" si="0"/>
        <v>42.699999999999996</v>
      </c>
    </row>
    <row r="65" spans="1:5" ht="13.5">
      <c r="A65" s="7" t="s">
        <v>587</v>
      </c>
      <c r="B65" s="7" t="s">
        <v>573</v>
      </c>
      <c r="C65" s="7" t="s">
        <v>569</v>
      </c>
      <c r="D65" s="7" t="s">
        <v>574</v>
      </c>
      <c r="E65" s="6">
        <f t="shared" si="0"/>
        <v>42.699999999999996</v>
      </c>
    </row>
    <row r="66" spans="1:5" ht="13.5">
      <c r="A66" s="7" t="s">
        <v>587</v>
      </c>
      <c r="B66" s="7" t="s">
        <v>575</v>
      </c>
      <c r="C66" s="7" t="s">
        <v>569</v>
      </c>
      <c r="D66" s="7" t="s">
        <v>576</v>
      </c>
      <c r="E66" s="6">
        <f t="shared" si="0"/>
        <v>42.699999999999996</v>
      </c>
    </row>
    <row r="67" spans="1:5" ht="13.5">
      <c r="A67" s="7" t="s">
        <v>587</v>
      </c>
      <c r="B67" s="7" t="s">
        <v>577</v>
      </c>
      <c r="C67" s="7" t="s">
        <v>569</v>
      </c>
      <c r="D67" s="7" t="s">
        <v>431</v>
      </c>
      <c r="E67" s="6">
        <f t="shared" si="0"/>
        <v>42.699999999999996</v>
      </c>
    </row>
    <row r="68" spans="1:5" ht="13.5">
      <c r="A68" s="7" t="s">
        <v>587</v>
      </c>
      <c r="B68" s="7" t="s">
        <v>432</v>
      </c>
      <c r="C68" s="7" t="s">
        <v>569</v>
      </c>
      <c r="D68" s="7" t="s">
        <v>509</v>
      </c>
      <c r="E68" s="6">
        <f t="shared" si="0"/>
        <v>42.699999999999996</v>
      </c>
    </row>
    <row r="69" spans="1:5" ht="13.5">
      <c r="A69" s="7" t="s">
        <v>587</v>
      </c>
      <c r="B69" s="7" t="s">
        <v>624</v>
      </c>
      <c r="C69" s="7" t="s">
        <v>459</v>
      </c>
      <c r="D69" s="7" t="s">
        <v>625</v>
      </c>
      <c r="E69" s="6">
        <f t="shared" si="0"/>
        <v>60.9</v>
      </c>
    </row>
    <row r="70" spans="1:5" ht="13.5">
      <c r="A70" s="7" t="s">
        <v>587</v>
      </c>
      <c r="B70" s="7" t="s">
        <v>626</v>
      </c>
      <c r="C70" s="7" t="s">
        <v>459</v>
      </c>
      <c r="D70" s="7" t="s">
        <v>627</v>
      </c>
      <c r="E70" s="6">
        <f t="shared" si="0"/>
        <v>60.9</v>
      </c>
    </row>
    <row r="71" spans="1:5" ht="13.5">
      <c r="A71" s="7" t="s">
        <v>587</v>
      </c>
      <c r="B71" s="7" t="s">
        <v>628</v>
      </c>
      <c r="C71" s="7" t="s">
        <v>459</v>
      </c>
      <c r="D71" s="7" t="s">
        <v>629</v>
      </c>
      <c r="E71" s="6">
        <f t="shared" si="0"/>
        <v>60.9</v>
      </c>
    </row>
    <row r="72" spans="1:5" ht="13.5">
      <c r="A72" s="7" t="s">
        <v>587</v>
      </c>
      <c r="B72" s="7" t="s">
        <v>630</v>
      </c>
      <c r="C72" s="7" t="s">
        <v>459</v>
      </c>
      <c r="D72" s="7" t="s">
        <v>631</v>
      </c>
      <c r="E72" s="6">
        <f t="shared" si="0"/>
        <v>60.9</v>
      </c>
    </row>
    <row r="73" spans="1:5" ht="13.5">
      <c r="A73" s="7" t="s">
        <v>587</v>
      </c>
      <c r="B73" s="7" t="s">
        <v>632</v>
      </c>
      <c r="C73" s="7" t="s">
        <v>459</v>
      </c>
      <c r="D73" s="7" t="s">
        <v>633</v>
      </c>
      <c r="E73" s="6">
        <f t="shared" si="0"/>
        <v>60.9</v>
      </c>
    </row>
    <row r="74" spans="1:5" ht="13.5">
      <c r="A74" s="7" t="s">
        <v>587</v>
      </c>
      <c r="B74" s="7" t="s">
        <v>634</v>
      </c>
      <c r="C74" s="7" t="s">
        <v>459</v>
      </c>
      <c r="D74" s="7" t="s">
        <v>635</v>
      </c>
      <c r="E74" s="6">
        <f t="shared" si="0"/>
        <v>60.9</v>
      </c>
    </row>
    <row r="75" spans="1:5" ht="13.5">
      <c r="A75" s="7" t="s">
        <v>587</v>
      </c>
      <c r="B75" s="7" t="s">
        <v>636</v>
      </c>
      <c r="C75" s="7" t="s">
        <v>637</v>
      </c>
      <c r="D75" s="7" t="s">
        <v>638</v>
      </c>
      <c r="E75" s="6">
        <f t="shared" si="0"/>
        <v>184.1</v>
      </c>
    </row>
    <row r="76" spans="1:5" ht="13.5">
      <c r="A76" s="7" t="s">
        <v>587</v>
      </c>
      <c r="B76" s="7" t="s">
        <v>639</v>
      </c>
      <c r="C76" s="7" t="s">
        <v>434</v>
      </c>
      <c r="D76" s="7" t="s">
        <v>640</v>
      </c>
      <c r="E76" s="6">
        <f t="shared" si="0"/>
        <v>23.863</v>
      </c>
    </row>
    <row r="77" spans="1:5" ht="13.5">
      <c r="A77" s="7" t="s">
        <v>587</v>
      </c>
      <c r="B77" s="7" t="s">
        <v>641</v>
      </c>
      <c r="C77" s="7" t="s">
        <v>434</v>
      </c>
      <c r="D77" s="7" t="s">
        <v>753</v>
      </c>
      <c r="E77" s="6">
        <f t="shared" si="0"/>
        <v>23.863</v>
      </c>
    </row>
    <row r="78" spans="1:5" ht="13.5">
      <c r="A78" s="7" t="s">
        <v>587</v>
      </c>
      <c r="B78" s="7" t="s">
        <v>754</v>
      </c>
      <c r="C78" s="7" t="s">
        <v>755</v>
      </c>
      <c r="D78" s="7" t="s">
        <v>756</v>
      </c>
      <c r="E78" s="6">
        <f aca="true" t="shared" si="1" ref="E78:E141">C78*0.7</f>
        <v>27.713</v>
      </c>
    </row>
    <row r="79" spans="1:5" ht="13.5">
      <c r="A79" s="7" t="s">
        <v>587</v>
      </c>
      <c r="B79" s="7" t="s">
        <v>757</v>
      </c>
      <c r="C79" s="7" t="s">
        <v>758</v>
      </c>
      <c r="D79" s="7" t="s">
        <v>759</v>
      </c>
      <c r="E79" s="6">
        <f t="shared" si="1"/>
        <v>10.773</v>
      </c>
    </row>
    <row r="80" spans="1:5" ht="13.5">
      <c r="A80" s="7" t="s">
        <v>587</v>
      </c>
      <c r="B80" s="7" t="s">
        <v>760</v>
      </c>
      <c r="C80" s="7" t="s">
        <v>758</v>
      </c>
      <c r="D80" s="7" t="s">
        <v>653</v>
      </c>
      <c r="E80" s="6">
        <f t="shared" si="1"/>
        <v>10.773</v>
      </c>
    </row>
    <row r="81" spans="1:5" ht="13.5">
      <c r="A81" s="7" t="s">
        <v>587</v>
      </c>
      <c r="B81" s="7" t="s">
        <v>654</v>
      </c>
      <c r="C81" s="7" t="s">
        <v>758</v>
      </c>
      <c r="D81" s="7" t="s">
        <v>655</v>
      </c>
      <c r="E81" s="6">
        <f t="shared" si="1"/>
        <v>10.773</v>
      </c>
    </row>
    <row r="82" spans="1:5" ht="13.5">
      <c r="A82" s="7" t="s">
        <v>587</v>
      </c>
      <c r="B82" s="7" t="s">
        <v>656</v>
      </c>
      <c r="C82" s="7" t="s">
        <v>657</v>
      </c>
      <c r="D82" s="7" t="s">
        <v>693</v>
      </c>
      <c r="E82" s="6">
        <f t="shared" si="1"/>
        <v>21.552999999999997</v>
      </c>
    </row>
    <row r="83" spans="1:5" ht="13.5">
      <c r="A83" s="7" t="s">
        <v>587</v>
      </c>
      <c r="B83" s="7" t="s">
        <v>694</v>
      </c>
      <c r="C83" s="7" t="s">
        <v>695</v>
      </c>
      <c r="D83" s="7" t="s">
        <v>696</v>
      </c>
      <c r="E83" s="6">
        <f t="shared" si="1"/>
        <v>18.473</v>
      </c>
    </row>
    <row r="84" spans="1:5" ht="13.5">
      <c r="A84" s="7" t="s">
        <v>587</v>
      </c>
      <c r="B84" s="7" t="s">
        <v>697</v>
      </c>
      <c r="C84" s="7" t="s">
        <v>698</v>
      </c>
      <c r="D84" s="7" t="s">
        <v>802</v>
      </c>
      <c r="E84" s="6">
        <f t="shared" si="1"/>
        <v>29.393</v>
      </c>
    </row>
    <row r="85" spans="1:5" ht="13.5">
      <c r="A85" s="7" t="s">
        <v>587</v>
      </c>
      <c r="B85" s="7" t="s">
        <v>803</v>
      </c>
      <c r="C85" s="7" t="s">
        <v>459</v>
      </c>
      <c r="D85" s="7" t="s">
        <v>804</v>
      </c>
      <c r="E85" s="6">
        <f t="shared" si="1"/>
        <v>60.9</v>
      </c>
    </row>
    <row r="86" spans="1:5" ht="13.5">
      <c r="A86" s="7" t="s">
        <v>587</v>
      </c>
      <c r="B86" s="7" t="s">
        <v>805</v>
      </c>
      <c r="C86" s="7" t="s">
        <v>459</v>
      </c>
      <c r="D86" s="7" t="s">
        <v>707</v>
      </c>
      <c r="E86" s="6">
        <f t="shared" si="1"/>
        <v>60.9</v>
      </c>
    </row>
    <row r="87" spans="1:5" ht="13.5">
      <c r="A87" s="7" t="s">
        <v>587</v>
      </c>
      <c r="B87" s="7" t="s">
        <v>839</v>
      </c>
      <c r="C87" s="7" t="s">
        <v>548</v>
      </c>
      <c r="D87" s="7" t="s">
        <v>840</v>
      </c>
      <c r="E87" s="6">
        <f t="shared" si="1"/>
        <v>17.703</v>
      </c>
    </row>
    <row r="88" spans="1:5" ht="13.5">
      <c r="A88" s="7" t="s">
        <v>587</v>
      </c>
      <c r="B88" s="7" t="s">
        <v>841</v>
      </c>
      <c r="C88" s="7" t="s">
        <v>758</v>
      </c>
      <c r="D88" s="7" t="s">
        <v>842</v>
      </c>
      <c r="E88" s="6">
        <f t="shared" si="1"/>
        <v>10.773</v>
      </c>
    </row>
    <row r="89" spans="1:5" ht="13.5">
      <c r="A89" s="7" t="s">
        <v>587</v>
      </c>
      <c r="B89" s="7" t="s">
        <v>843</v>
      </c>
      <c r="C89" s="7" t="s">
        <v>758</v>
      </c>
      <c r="D89" s="7" t="s">
        <v>653</v>
      </c>
      <c r="E89" s="6">
        <f t="shared" si="1"/>
        <v>10.773</v>
      </c>
    </row>
    <row r="90" spans="1:5" ht="13.5">
      <c r="A90" s="7" t="s">
        <v>587</v>
      </c>
      <c r="B90" s="7" t="s">
        <v>844</v>
      </c>
      <c r="C90" s="7" t="s">
        <v>758</v>
      </c>
      <c r="D90" s="7" t="s">
        <v>845</v>
      </c>
      <c r="E90" s="6">
        <f t="shared" si="1"/>
        <v>10.773</v>
      </c>
    </row>
    <row r="91" spans="1:5" ht="13.5">
      <c r="A91" s="7" t="s">
        <v>587</v>
      </c>
      <c r="B91" s="7" t="s">
        <v>846</v>
      </c>
      <c r="C91" s="7" t="s">
        <v>698</v>
      </c>
      <c r="D91" s="7" t="s">
        <v>847</v>
      </c>
      <c r="E91" s="6">
        <f t="shared" si="1"/>
        <v>29.393</v>
      </c>
    </row>
    <row r="92" spans="1:5" ht="13.5">
      <c r="A92" s="7" t="s">
        <v>587</v>
      </c>
      <c r="B92" s="7" t="s">
        <v>848</v>
      </c>
      <c r="C92" s="7" t="s">
        <v>434</v>
      </c>
      <c r="D92" s="7" t="s">
        <v>849</v>
      </c>
      <c r="E92" s="6">
        <f t="shared" si="1"/>
        <v>23.863</v>
      </c>
    </row>
    <row r="93" spans="1:5" ht="13.5">
      <c r="A93" s="7" t="s">
        <v>587</v>
      </c>
      <c r="B93" s="7" t="s">
        <v>850</v>
      </c>
      <c r="C93" s="7" t="s">
        <v>434</v>
      </c>
      <c r="D93" s="7" t="s">
        <v>423</v>
      </c>
      <c r="E93" s="6">
        <f t="shared" si="1"/>
        <v>23.863</v>
      </c>
    </row>
    <row r="94" spans="1:5" ht="13.5">
      <c r="A94" s="7" t="s">
        <v>587</v>
      </c>
      <c r="B94" s="7" t="s">
        <v>851</v>
      </c>
      <c r="C94" s="7" t="s">
        <v>663</v>
      </c>
      <c r="D94" s="7" t="s">
        <v>961</v>
      </c>
      <c r="E94" s="6">
        <f t="shared" si="1"/>
        <v>38.5</v>
      </c>
    </row>
    <row r="95" spans="1:5" ht="13.5">
      <c r="A95" s="7" t="s">
        <v>587</v>
      </c>
      <c r="B95" s="7" t="s">
        <v>962</v>
      </c>
      <c r="C95" s="7" t="s">
        <v>663</v>
      </c>
      <c r="D95" s="7" t="s">
        <v>963</v>
      </c>
      <c r="E95" s="6">
        <f t="shared" si="1"/>
        <v>38.5</v>
      </c>
    </row>
    <row r="96" spans="1:5" ht="13.5">
      <c r="A96" s="7" t="s">
        <v>587</v>
      </c>
      <c r="B96" s="7" t="s">
        <v>964</v>
      </c>
      <c r="C96" s="7" t="s">
        <v>758</v>
      </c>
      <c r="D96" s="7" t="s">
        <v>965</v>
      </c>
      <c r="E96" s="6">
        <f t="shared" si="1"/>
        <v>10.773</v>
      </c>
    </row>
    <row r="97" spans="1:5" ht="13.5">
      <c r="A97" s="7" t="s">
        <v>587</v>
      </c>
      <c r="B97" s="7" t="s">
        <v>966</v>
      </c>
      <c r="C97" s="7" t="s">
        <v>758</v>
      </c>
      <c r="D97" s="7" t="s">
        <v>967</v>
      </c>
      <c r="E97" s="6">
        <f t="shared" si="1"/>
        <v>10.773</v>
      </c>
    </row>
    <row r="98" spans="1:5" ht="13.5">
      <c r="A98" s="7" t="s">
        <v>587</v>
      </c>
      <c r="B98" s="7" t="s">
        <v>968</v>
      </c>
      <c r="C98" s="7" t="s">
        <v>758</v>
      </c>
      <c r="D98" s="7" t="s">
        <v>969</v>
      </c>
      <c r="E98" s="6">
        <f t="shared" si="1"/>
        <v>10.773</v>
      </c>
    </row>
    <row r="99" spans="1:5" ht="13.5">
      <c r="A99" s="7" t="s">
        <v>587</v>
      </c>
      <c r="B99" s="7" t="s">
        <v>896</v>
      </c>
      <c r="C99" s="7" t="s">
        <v>758</v>
      </c>
      <c r="D99" s="7" t="s">
        <v>897</v>
      </c>
      <c r="E99" s="6">
        <f t="shared" si="1"/>
        <v>10.773</v>
      </c>
    </row>
    <row r="100" spans="1:5" ht="13.5">
      <c r="A100" s="7" t="s">
        <v>587</v>
      </c>
      <c r="B100" s="7" t="s">
        <v>898</v>
      </c>
      <c r="C100" s="7" t="s">
        <v>758</v>
      </c>
      <c r="D100" s="7" t="s">
        <v>899</v>
      </c>
      <c r="E100" s="6">
        <f t="shared" si="1"/>
        <v>10.773</v>
      </c>
    </row>
    <row r="101" spans="1:5" ht="13.5">
      <c r="A101" s="7" t="s">
        <v>587</v>
      </c>
      <c r="B101" s="7" t="s">
        <v>900</v>
      </c>
      <c r="C101" s="7" t="s">
        <v>758</v>
      </c>
      <c r="D101" s="7" t="s">
        <v>901</v>
      </c>
      <c r="E101" s="6">
        <f t="shared" si="1"/>
        <v>10.773</v>
      </c>
    </row>
    <row r="102" spans="1:5" ht="13.5">
      <c r="A102" s="7" t="s">
        <v>587</v>
      </c>
      <c r="B102" s="7" t="s">
        <v>902</v>
      </c>
      <c r="C102" s="7" t="s">
        <v>646</v>
      </c>
      <c r="D102" s="7" t="s">
        <v>903</v>
      </c>
      <c r="E102" s="6">
        <f t="shared" si="1"/>
        <v>20.012999999999998</v>
      </c>
    </row>
    <row r="103" spans="1:5" ht="13.5">
      <c r="A103" s="7" t="s">
        <v>587</v>
      </c>
      <c r="B103" s="7" t="s">
        <v>1018</v>
      </c>
      <c r="C103" s="7" t="s">
        <v>434</v>
      </c>
      <c r="D103" s="7" t="s">
        <v>1019</v>
      </c>
      <c r="E103" s="6">
        <f t="shared" si="1"/>
        <v>23.863</v>
      </c>
    </row>
    <row r="104" spans="1:5" ht="13.5">
      <c r="A104" s="7" t="s">
        <v>587</v>
      </c>
      <c r="B104" s="7" t="s">
        <v>1020</v>
      </c>
      <c r="C104" s="7" t="s">
        <v>434</v>
      </c>
      <c r="D104" s="7" t="s">
        <v>1021</v>
      </c>
      <c r="E104" s="6">
        <f t="shared" si="1"/>
        <v>23.863</v>
      </c>
    </row>
    <row r="105" spans="1:5" ht="13.5">
      <c r="A105" s="7" t="s">
        <v>587</v>
      </c>
      <c r="B105" s="7" t="s">
        <v>1022</v>
      </c>
      <c r="C105" s="7" t="s">
        <v>1023</v>
      </c>
      <c r="D105" s="7" t="s">
        <v>1024</v>
      </c>
      <c r="E105" s="6">
        <f t="shared" si="1"/>
        <v>6.293</v>
      </c>
    </row>
    <row r="106" spans="1:5" ht="13.5">
      <c r="A106" s="7" t="s">
        <v>587</v>
      </c>
      <c r="B106" s="7" t="s">
        <v>1025</v>
      </c>
      <c r="C106" s="7" t="s">
        <v>1026</v>
      </c>
      <c r="D106" s="7" t="s">
        <v>1027</v>
      </c>
      <c r="E106" s="6">
        <f t="shared" si="1"/>
        <v>18.892999999999997</v>
      </c>
    </row>
    <row r="107" spans="1:5" ht="13.5">
      <c r="A107" s="7" t="s">
        <v>587</v>
      </c>
      <c r="B107" s="7" t="s">
        <v>1028</v>
      </c>
      <c r="C107" s="7" t="s">
        <v>646</v>
      </c>
      <c r="D107" s="7" t="s">
        <v>1029</v>
      </c>
      <c r="E107" s="6">
        <f t="shared" si="1"/>
        <v>20.012999999999998</v>
      </c>
    </row>
    <row r="108" spans="1:5" ht="13.5">
      <c r="A108" s="7" t="s">
        <v>587</v>
      </c>
      <c r="B108" s="7" t="s">
        <v>915</v>
      </c>
      <c r="C108" s="7" t="s">
        <v>758</v>
      </c>
      <c r="D108" s="7" t="s">
        <v>916</v>
      </c>
      <c r="E108" s="6">
        <f t="shared" si="1"/>
        <v>10.773</v>
      </c>
    </row>
    <row r="109" spans="1:5" ht="13.5">
      <c r="A109" s="7" t="s">
        <v>587</v>
      </c>
      <c r="B109" s="7" t="s">
        <v>917</v>
      </c>
      <c r="C109" s="7" t="s">
        <v>758</v>
      </c>
      <c r="D109" s="7" t="s">
        <v>808</v>
      </c>
      <c r="E109" s="6">
        <f t="shared" si="1"/>
        <v>10.773</v>
      </c>
    </row>
    <row r="110" spans="1:5" ht="13.5">
      <c r="A110" s="7" t="s">
        <v>587</v>
      </c>
      <c r="B110" s="7" t="s">
        <v>809</v>
      </c>
      <c r="C110" s="7" t="s">
        <v>758</v>
      </c>
      <c r="D110" s="7" t="s">
        <v>810</v>
      </c>
      <c r="E110" s="6">
        <f t="shared" si="1"/>
        <v>10.773</v>
      </c>
    </row>
    <row r="111" spans="1:5" ht="13.5">
      <c r="A111" s="7" t="s">
        <v>587</v>
      </c>
      <c r="B111" s="7" t="s">
        <v>811</v>
      </c>
      <c r="C111" s="7" t="s">
        <v>698</v>
      </c>
      <c r="D111" s="7" t="s">
        <v>812</v>
      </c>
      <c r="E111" s="6">
        <f t="shared" si="1"/>
        <v>29.393</v>
      </c>
    </row>
    <row r="112" spans="1:5" ht="13.5">
      <c r="A112" s="7" t="s">
        <v>587</v>
      </c>
      <c r="B112" s="7" t="s">
        <v>813</v>
      </c>
      <c r="C112" s="7" t="s">
        <v>755</v>
      </c>
      <c r="D112" s="7" t="s">
        <v>814</v>
      </c>
      <c r="E112" s="6">
        <f t="shared" si="1"/>
        <v>27.713</v>
      </c>
    </row>
    <row r="113" spans="1:5" ht="13.5">
      <c r="A113" s="7" t="s">
        <v>587</v>
      </c>
      <c r="B113" s="7" t="s">
        <v>815</v>
      </c>
      <c r="C113" s="7" t="s">
        <v>816</v>
      </c>
      <c r="D113" s="7" t="s">
        <v>726</v>
      </c>
      <c r="E113" s="6">
        <f t="shared" si="1"/>
        <v>13.992999999999999</v>
      </c>
    </row>
    <row r="114" spans="1:5" ht="13.5">
      <c r="A114" s="7" t="s">
        <v>587</v>
      </c>
      <c r="B114" s="7" t="s">
        <v>727</v>
      </c>
      <c r="C114" s="7" t="s">
        <v>758</v>
      </c>
      <c r="D114" s="7" t="s">
        <v>973</v>
      </c>
      <c r="E114" s="6">
        <f t="shared" si="1"/>
        <v>10.773</v>
      </c>
    </row>
    <row r="115" spans="1:5" ht="13.5">
      <c r="A115" s="7" t="s">
        <v>587</v>
      </c>
      <c r="B115" s="7" t="s">
        <v>974</v>
      </c>
      <c r="C115" s="7" t="s">
        <v>758</v>
      </c>
      <c r="D115" s="7" t="s">
        <v>975</v>
      </c>
      <c r="E115" s="6">
        <f t="shared" si="1"/>
        <v>10.773</v>
      </c>
    </row>
    <row r="116" spans="1:5" ht="13.5">
      <c r="A116" s="7" t="s">
        <v>587</v>
      </c>
      <c r="B116" s="7" t="s">
        <v>976</v>
      </c>
      <c r="C116" s="7" t="s">
        <v>758</v>
      </c>
      <c r="D116" s="7" t="s">
        <v>859</v>
      </c>
      <c r="E116" s="6">
        <f t="shared" si="1"/>
        <v>10.773</v>
      </c>
    </row>
    <row r="117" spans="1:5" ht="13.5">
      <c r="A117" s="7" t="s">
        <v>587</v>
      </c>
      <c r="B117" s="7" t="s">
        <v>860</v>
      </c>
      <c r="C117" s="7" t="s">
        <v>758</v>
      </c>
      <c r="D117" s="7" t="s">
        <v>861</v>
      </c>
      <c r="E117" s="6">
        <f t="shared" si="1"/>
        <v>10.773</v>
      </c>
    </row>
    <row r="118" spans="1:5" ht="13.5">
      <c r="A118" s="7" t="s">
        <v>587</v>
      </c>
      <c r="B118" s="7" t="s">
        <v>862</v>
      </c>
      <c r="C118" s="7" t="s">
        <v>758</v>
      </c>
      <c r="D118" s="7" t="s">
        <v>863</v>
      </c>
      <c r="E118" s="6">
        <f t="shared" si="1"/>
        <v>10.773</v>
      </c>
    </row>
    <row r="119" spans="1:5" ht="13.5">
      <c r="A119" s="7" t="s">
        <v>587</v>
      </c>
      <c r="B119" s="7" t="s">
        <v>864</v>
      </c>
      <c r="C119" s="7" t="s">
        <v>865</v>
      </c>
      <c r="D119" s="7" t="s">
        <v>866</v>
      </c>
      <c r="E119" s="6">
        <f t="shared" si="1"/>
        <v>12.592999999999998</v>
      </c>
    </row>
    <row r="120" spans="1:5" ht="13.5">
      <c r="A120" s="7" t="s">
        <v>587</v>
      </c>
      <c r="B120" s="7" t="s">
        <v>867</v>
      </c>
      <c r="C120" s="7" t="s">
        <v>865</v>
      </c>
      <c r="D120" s="7" t="s">
        <v>868</v>
      </c>
      <c r="E120" s="6">
        <f t="shared" si="1"/>
        <v>12.592999999999998</v>
      </c>
    </row>
    <row r="121" spans="1:5" ht="13.5">
      <c r="A121" s="7" t="s">
        <v>587</v>
      </c>
      <c r="B121" s="7" t="s">
        <v>869</v>
      </c>
      <c r="C121" s="7" t="s">
        <v>865</v>
      </c>
      <c r="D121" s="7" t="s">
        <v>770</v>
      </c>
      <c r="E121" s="6">
        <f t="shared" si="1"/>
        <v>12.592999999999998</v>
      </c>
    </row>
    <row r="122" spans="1:5" ht="13.5">
      <c r="A122" s="7" t="s">
        <v>587</v>
      </c>
      <c r="B122" s="7" t="s">
        <v>771</v>
      </c>
      <c r="C122" s="7" t="s">
        <v>865</v>
      </c>
      <c r="D122" s="7" t="s">
        <v>772</v>
      </c>
      <c r="E122" s="6">
        <f t="shared" si="1"/>
        <v>12.592999999999998</v>
      </c>
    </row>
    <row r="123" spans="1:5" ht="13.5">
      <c r="A123" s="7" t="s">
        <v>587</v>
      </c>
      <c r="B123" s="7" t="s">
        <v>773</v>
      </c>
      <c r="C123" s="7" t="s">
        <v>865</v>
      </c>
      <c r="D123" s="7" t="s">
        <v>675</v>
      </c>
      <c r="E123" s="6">
        <f t="shared" si="1"/>
        <v>12.592999999999998</v>
      </c>
    </row>
    <row r="124" spans="1:5" ht="13.5">
      <c r="A124" s="7" t="s">
        <v>587</v>
      </c>
      <c r="B124" s="7" t="s">
        <v>676</v>
      </c>
      <c r="C124" s="7" t="s">
        <v>865</v>
      </c>
      <c r="D124" s="7" t="s">
        <v>677</v>
      </c>
      <c r="E124" s="6">
        <f t="shared" si="1"/>
        <v>12.592999999999998</v>
      </c>
    </row>
    <row r="125" spans="1:5" ht="13.5">
      <c r="A125" s="7" t="s">
        <v>587</v>
      </c>
      <c r="B125" s="7" t="s">
        <v>678</v>
      </c>
      <c r="C125" s="7" t="s">
        <v>865</v>
      </c>
      <c r="D125" s="7" t="s">
        <v>781</v>
      </c>
      <c r="E125" s="6">
        <f t="shared" si="1"/>
        <v>12.592999999999998</v>
      </c>
    </row>
    <row r="126" spans="1:5" ht="13.5">
      <c r="A126" s="7" t="s">
        <v>587</v>
      </c>
      <c r="B126" s="7" t="s">
        <v>887</v>
      </c>
      <c r="C126" s="7" t="s">
        <v>865</v>
      </c>
      <c r="D126" s="7" t="s">
        <v>782</v>
      </c>
      <c r="E126" s="6">
        <f t="shared" si="1"/>
        <v>12.592999999999998</v>
      </c>
    </row>
    <row r="127" spans="1:5" ht="13.5">
      <c r="A127" s="7" t="s">
        <v>587</v>
      </c>
      <c r="B127" s="7" t="s">
        <v>783</v>
      </c>
      <c r="C127" s="7" t="s">
        <v>580</v>
      </c>
      <c r="D127" s="7" t="s">
        <v>890</v>
      </c>
      <c r="E127" s="6">
        <f t="shared" si="1"/>
        <v>16.163</v>
      </c>
    </row>
    <row r="128" spans="1:5" ht="13.5">
      <c r="A128" s="7" t="s">
        <v>587</v>
      </c>
      <c r="B128" s="7" t="s">
        <v>831</v>
      </c>
      <c r="C128" s="7" t="s">
        <v>882</v>
      </c>
      <c r="D128" s="7" t="s">
        <v>888</v>
      </c>
      <c r="E128" s="6">
        <f t="shared" si="1"/>
        <v>52.464999999999996</v>
      </c>
    </row>
    <row r="129" spans="1:5" ht="13.5">
      <c r="A129" s="7" t="s">
        <v>587</v>
      </c>
      <c r="B129" s="7" t="s">
        <v>889</v>
      </c>
      <c r="C129" s="7" t="s">
        <v>884</v>
      </c>
      <c r="D129" s="7" t="s">
        <v>1002</v>
      </c>
      <c r="E129" s="6">
        <f t="shared" si="1"/>
        <v>27.299999999999997</v>
      </c>
    </row>
    <row r="130" spans="1:5" ht="13.5">
      <c r="A130" s="7" t="s">
        <v>587</v>
      </c>
      <c r="B130" s="7" t="s">
        <v>1003</v>
      </c>
      <c r="C130" s="7" t="s">
        <v>1004</v>
      </c>
      <c r="D130" s="7" t="s">
        <v>1005</v>
      </c>
      <c r="E130" s="6">
        <f t="shared" si="1"/>
        <v>23.093</v>
      </c>
    </row>
    <row r="131" spans="1:5" ht="13.5">
      <c r="A131" s="7" t="s">
        <v>587</v>
      </c>
      <c r="B131" s="7" t="s">
        <v>1006</v>
      </c>
      <c r="C131" s="7" t="s">
        <v>865</v>
      </c>
      <c r="D131" s="7" t="s">
        <v>1007</v>
      </c>
      <c r="E131" s="6">
        <f t="shared" si="1"/>
        <v>12.592999999999998</v>
      </c>
    </row>
    <row r="132" spans="1:5" ht="13.5">
      <c r="A132" s="7" t="s">
        <v>587</v>
      </c>
      <c r="B132" s="7" t="s">
        <v>1008</v>
      </c>
      <c r="C132" s="7" t="s">
        <v>1009</v>
      </c>
      <c r="D132" s="7" t="s">
        <v>1010</v>
      </c>
      <c r="E132" s="6">
        <f t="shared" si="1"/>
        <v>146.29999999999998</v>
      </c>
    </row>
    <row r="133" spans="1:5" ht="13.5">
      <c r="A133" s="7" t="s">
        <v>587</v>
      </c>
      <c r="B133" s="7" t="s">
        <v>1011</v>
      </c>
      <c r="C133" s="7" t="s">
        <v>1009</v>
      </c>
      <c r="D133" s="7" t="s">
        <v>1012</v>
      </c>
      <c r="E133" s="6">
        <f t="shared" si="1"/>
        <v>146.29999999999998</v>
      </c>
    </row>
    <row r="134" spans="1:5" ht="13.5">
      <c r="A134" s="7" t="s">
        <v>587</v>
      </c>
      <c r="B134" s="7" t="s">
        <v>1017</v>
      </c>
      <c r="C134" s="7" t="s">
        <v>758</v>
      </c>
      <c r="D134" s="7" t="s">
        <v>1139</v>
      </c>
      <c r="E134" s="6">
        <f t="shared" si="1"/>
        <v>10.773</v>
      </c>
    </row>
    <row r="135" spans="1:5" ht="13.5">
      <c r="A135" s="7" t="s">
        <v>587</v>
      </c>
      <c r="B135" s="7" t="s">
        <v>1140</v>
      </c>
      <c r="C135" s="7" t="s">
        <v>758</v>
      </c>
      <c r="D135" s="7" t="s">
        <v>1141</v>
      </c>
      <c r="E135" s="6">
        <f t="shared" si="1"/>
        <v>10.773</v>
      </c>
    </row>
    <row r="136" spans="1:5" ht="13.5">
      <c r="A136" s="7" t="s">
        <v>587</v>
      </c>
      <c r="B136" s="7" t="s">
        <v>1142</v>
      </c>
      <c r="C136" s="7" t="s">
        <v>758</v>
      </c>
      <c r="D136" s="7" t="s">
        <v>1143</v>
      </c>
      <c r="E136" s="6">
        <f t="shared" si="1"/>
        <v>10.773</v>
      </c>
    </row>
    <row r="137" spans="1:5" ht="13.5">
      <c r="A137" s="7" t="s">
        <v>587</v>
      </c>
      <c r="B137" s="7" t="s">
        <v>1144</v>
      </c>
      <c r="C137" s="7" t="s">
        <v>758</v>
      </c>
      <c r="D137" s="7" t="s">
        <v>1145</v>
      </c>
      <c r="E137" s="6">
        <f t="shared" si="1"/>
        <v>10.773</v>
      </c>
    </row>
    <row r="138" spans="1:5" ht="13.5">
      <c r="A138" s="7" t="s">
        <v>587</v>
      </c>
      <c r="B138" s="7" t="s">
        <v>1146</v>
      </c>
      <c r="C138" s="7" t="s">
        <v>758</v>
      </c>
      <c r="D138" s="7" t="s">
        <v>1030</v>
      </c>
      <c r="E138" s="6">
        <f t="shared" si="1"/>
        <v>10.773</v>
      </c>
    </row>
    <row r="139" spans="1:5" ht="13.5">
      <c r="A139" s="7" t="s">
        <v>587</v>
      </c>
      <c r="B139" s="7" t="s">
        <v>1031</v>
      </c>
      <c r="C139" s="7" t="s">
        <v>425</v>
      </c>
      <c r="D139" s="7" t="s">
        <v>1032</v>
      </c>
      <c r="E139" s="6">
        <f t="shared" si="1"/>
        <v>14.623</v>
      </c>
    </row>
    <row r="140" spans="1:5" ht="13.5">
      <c r="A140" s="7" t="s">
        <v>587</v>
      </c>
      <c r="B140" s="7" t="s">
        <v>1033</v>
      </c>
      <c r="C140" s="7" t="s">
        <v>1034</v>
      </c>
      <c r="D140" s="7" t="s">
        <v>1035</v>
      </c>
      <c r="E140" s="6">
        <f t="shared" si="1"/>
        <v>15.742999999999999</v>
      </c>
    </row>
    <row r="141" spans="1:5" ht="13.5">
      <c r="A141" s="7" t="s">
        <v>587</v>
      </c>
      <c r="B141" s="7" t="s">
        <v>1036</v>
      </c>
      <c r="C141" s="7" t="s">
        <v>758</v>
      </c>
      <c r="D141" s="7" t="s">
        <v>1037</v>
      </c>
      <c r="E141" s="6">
        <f t="shared" si="1"/>
        <v>10.773</v>
      </c>
    </row>
    <row r="142" spans="1:5" ht="13.5">
      <c r="A142" s="7" t="s">
        <v>587</v>
      </c>
      <c r="B142" s="7" t="s">
        <v>1038</v>
      </c>
      <c r="C142" s="7" t="s">
        <v>758</v>
      </c>
      <c r="D142" s="7" t="s">
        <v>918</v>
      </c>
      <c r="E142" s="6">
        <f aca="true" t="shared" si="2" ref="E142:E205">C142*0.7</f>
        <v>10.773</v>
      </c>
    </row>
    <row r="143" spans="1:5" ht="13.5">
      <c r="A143" s="7" t="s">
        <v>587</v>
      </c>
      <c r="B143" s="7" t="s">
        <v>1203</v>
      </c>
      <c r="C143" s="7" t="s">
        <v>758</v>
      </c>
      <c r="D143" s="7" t="s">
        <v>1090</v>
      </c>
      <c r="E143" s="6">
        <f t="shared" si="2"/>
        <v>10.773</v>
      </c>
    </row>
    <row r="144" spans="1:5" ht="13.5">
      <c r="A144" s="7" t="s">
        <v>587</v>
      </c>
      <c r="B144" s="7" t="s">
        <v>1091</v>
      </c>
      <c r="C144" s="7" t="s">
        <v>1092</v>
      </c>
      <c r="D144" s="7" t="s">
        <v>1093</v>
      </c>
      <c r="E144" s="6">
        <f t="shared" si="2"/>
        <v>32.193</v>
      </c>
    </row>
    <row r="145" spans="1:5" ht="13.5">
      <c r="A145" s="7" t="s">
        <v>587</v>
      </c>
      <c r="B145" s="7" t="s">
        <v>977</v>
      </c>
      <c r="C145" s="7" t="s">
        <v>978</v>
      </c>
      <c r="D145" s="7" t="s">
        <v>979</v>
      </c>
      <c r="E145" s="6">
        <f t="shared" si="2"/>
        <v>80.493</v>
      </c>
    </row>
    <row r="146" spans="1:5" ht="13.5">
      <c r="A146" s="7" t="s">
        <v>587</v>
      </c>
      <c r="B146" s="7" t="s">
        <v>980</v>
      </c>
      <c r="C146" s="7" t="s">
        <v>978</v>
      </c>
      <c r="D146" s="7" t="s">
        <v>981</v>
      </c>
      <c r="E146" s="6">
        <f t="shared" si="2"/>
        <v>80.493</v>
      </c>
    </row>
    <row r="147" spans="1:5" ht="13.5">
      <c r="A147" s="7" t="s">
        <v>587</v>
      </c>
      <c r="B147" s="7" t="s">
        <v>982</v>
      </c>
      <c r="C147" s="7" t="s">
        <v>978</v>
      </c>
      <c r="D147" s="7" t="s">
        <v>983</v>
      </c>
      <c r="E147" s="6">
        <f t="shared" si="2"/>
        <v>80.493</v>
      </c>
    </row>
    <row r="148" spans="1:5" ht="13.5">
      <c r="A148" s="7" t="s">
        <v>587</v>
      </c>
      <c r="B148" s="7" t="s">
        <v>984</v>
      </c>
      <c r="C148" s="7" t="s">
        <v>985</v>
      </c>
      <c r="D148" s="7" t="s">
        <v>986</v>
      </c>
      <c r="E148" s="6">
        <f t="shared" si="2"/>
        <v>55.992999999999995</v>
      </c>
    </row>
    <row r="149" spans="1:5" ht="13.5">
      <c r="A149" s="7" t="s">
        <v>587</v>
      </c>
      <c r="B149" s="7" t="s">
        <v>987</v>
      </c>
      <c r="C149" s="7" t="s">
        <v>913</v>
      </c>
      <c r="D149" s="7" t="s">
        <v>988</v>
      </c>
      <c r="E149" s="6">
        <f t="shared" si="2"/>
        <v>48.992999999999995</v>
      </c>
    </row>
    <row r="150" spans="1:5" ht="13.5">
      <c r="A150" s="7" t="s">
        <v>587</v>
      </c>
      <c r="B150" s="7" t="s">
        <v>989</v>
      </c>
      <c r="C150" s="7" t="s">
        <v>913</v>
      </c>
      <c r="D150" s="7" t="s">
        <v>981</v>
      </c>
      <c r="E150" s="6">
        <f t="shared" si="2"/>
        <v>48.992999999999995</v>
      </c>
    </row>
    <row r="151" spans="1:5" ht="13.5">
      <c r="A151" s="7" t="s">
        <v>587</v>
      </c>
      <c r="B151" s="7" t="s">
        <v>990</v>
      </c>
      <c r="C151" s="7" t="s">
        <v>913</v>
      </c>
      <c r="D151" s="7" t="s">
        <v>991</v>
      </c>
      <c r="E151" s="6">
        <f t="shared" si="2"/>
        <v>48.992999999999995</v>
      </c>
    </row>
    <row r="152" spans="1:5" ht="13.5">
      <c r="A152" s="7" t="s">
        <v>587</v>
      </c>
      <c r="B152" s="7" t="s">
        <v>992</v>
      </c>
      <c r="C152" s="7" t="s">
        <v>993</v>
      </c>
      <c r="D152" s="7" t="s">
        <v>870</v>
      </c>
      <c r="E152" s="6">
        <f t="shared" si="2"/>
        <v>188.993</v>
      </c>
    </row>
    <row r="153" spans="1:5" ht="13.5">
      <c r="A153" s="7" t="s">
        <v>587</v>
      </c>
      <c r="B153" s="7" t="s">
        <v>871</v>
      </c>
      <c r="C153" s="7" t="s">
        <v>865</v>
      </c>
      <c r="D153" s="7" t="s">
        <v>872</v>
      </c>
      <c r="E153" s="6">
        <f t="shared" si="2"/>
        <v>12.592999999999998</v>
      </c>
    </row>
    <row r="154" spans="1:5" ht="13.5">
      <c r="A154" s="7" t="s">
        <v>587</v>
      </c>
      <c r="B154" s="7" t="s">
        <v>873</v>
      </c>
      <c r="C154" s="7" t="s">
        <v>1009</v>
      </c>
      <c r="D154" s="7" t="s">
        <v>774</v>
      </c>
      <c r="E154" s="6">
        <f t="shared" si="2"/>
        <v>146.29999999999998</v>
      </c>
    </row>
    <row r="155" spans="1:5" ht="13.5">
      <c r="A155" s="7" t="s">
        <v>587</v>
      </c>
      <c r="B155" s="7" t="s">
        <v>775</v>
      </c>
      <c r="C155" s="7" t="s">
        <v>1009</v>
      </c>
      <c r="D155" s="7" t="s">
        <v>776</v>
      </c>
      <c r="E155" s="6">
        <f t="shared" si="2"/>
        <v>146.29999999999998</v>
      </c>
    </row>
    <row r="156" spans="1:5" ht="13.5">
      <c r="A156" s="7" t="s">
        <v>587</v>
      </c>
      <c r="B156" s="7" t="s">
        <v>777</v>
      </c>
      <c r="C156" s="7" t="s">
        <v>1009</v>
      </c>
      <c r="D156" s="7" t="s">
        <v>778</v>
      </c>
      <c r="E156" s="6">
        <f t="shared" si="2"/>
        <v>146.29999999999998</v>
      </c>
    </row>
    <row r="157" spans="1:5" ht="13.5">
      <c r="A157" s="7" t="s">
        <v>587</v>
      </c>
      <c r="B157" s="7" t="s">
        <v>779</v>
      </c>
      <c r="C157" s="7" t="s">
        <v>1009</v>
      </c>
      <c r="D157" s="7" t="s">
        <v>780</v>
      </c>
      <c r="E157" s="6">
        <f t="shared" si="2"/>
        <v>146.29999999999998</v>
      </c>
    </row>
    <row r="158" spans="1:5" ht="13.5">
      <c r="A158" s="7" t="s">
        <v>587</v>
      </c>
      <c r="B158" s="7" t="s">
        <v>885</v>
      </c>
      <c r="C158" s="7" t="s">
        <v>886</v>
      </c>
      <c r="D158" s="7" t="s">
        <v>935</v>
      </c>
      <c r="E158" s="6">
        <f t="shared" si="2"/>
        <v>167.29999999999998</v>
      </c>
    </row>
    <row r="159" spans="1:5" ht="13.5">
      <c r="A159" s="7" t="s">
        <v>587</v>
      </c>
      <c r="B159" s="7" t="s">
        <v>823</v>
      </c>
      <c r="C159" s="7" t="s">
        <v>886</v>
      </c>
      <c r="D159" s="7" t="s">
        <v>824</v>
      </c>
      <c r="E159" s="6">
        <f t="shared" si="2"/>
        <v>167.29999999999998</v>
      </c>
    </row>
    <row r="160" spans="1:5" ht="13.5">
      <c r="A160" s="7" t="s">
        <v>587</v>
      </c>
      <c r="B160" s="7" t="s">
        <v>825</v>
      </c>
      <c r="C160" s="7" t="s">
        <v>886</v>
      </c>
      <c r="D160" s="7" t="s">
        <v>826</v>
      </c>
      <c r="E160" s="6">
        <f t="shared" si="2"/>
        <v>167.29999999999998</v>
      </c>
    </row>
    <row r="161" spans="1:5" ht="13.5">
      <c r="A161" s="7" t="s">
        <v>587</v>
      </c>
      <c r="B161" s="7" t="s">
        <v>827</v>
      </c>
      <c r="C161" s="7" t="s">
        <v>886</v>
      </c>
      <c r="D161" s="7" t="s">
        <v>828</v>
      </c>
      <c r="E161" s="6">
        <f t="shared" si="2"/>
        <v>167.29999999999998</v>
      </c>
    </row>
    <row r="162" spans="1:5" ht="13.5">
      <c r="A162" s="7" t="s">
        <v>587</v>
      </c>
      <c r="B162" s="7" t="s">
        <v>829</v>
      </c>
      <c r="C162" s="7" t="s">
        <v>886</v>
      </c>
      <c r="D162" s="7" t="s">
        <v>830</v>
      </c>
      <c r="E162" s="6">
        <f t="shared" si="2"/>
        <v>167.29999999999998</v>
      </c>
    </row>
    <row r="163" spans="1:5" ht="13.5">
      <c r="A163" s="7" t="s">
        <v>587</v>
      </c>
      <c r="B163" s="7" t="s">
        <v>943</v>
      </c>
      <c r="C163" s="7" t="s">
        <v>886</v>
      </c>
      <c r="D163" s="7" t="s">
        <v>832</v>
      </c>
      <c r="E163" s="6">
        <f t="shared" si="2"/>
        <v>167.29999999999998</v>
      </c>
    </row>
    <row r="164" spans="1:5" ht="13.5">
      <c r="A164" s="7" t="s">
        <v>587</v>
      </c>
      <c r="B164" s="7" t="s">
        <v>1065</v>
      </c>
      <c r="C164" s="7" t="s">
        <v>865</v>
      </c>
      <c r="D164" s="7" t="s">
        <v>1066</v>
      </c>
      <c r="E164" s="6">
        <f t="shared" si="2"/>
        <v>12.592999999999998</v>
      </c>
    </row>
    <row r="165" spans="1:5" ht="13.5">
      <c r="A165" s="7" t="s">
        <v>587</v>
      </c>
      <c r="B165" s="7" t="s">
        <v>1067</v>
      </c>
      <c r="C165" s="7" t="s">
        <v>865</v>
      </c>
      <c r="D165" s="7" t="s">
        <v>1068</v>
      </c>
      <c r="E165" s="6">
        <f t="shared" si="2"/>
        <v>12.592999999999998</v>
      </c>
    </row>
    <row r="166" spans="1:5" ht="13.5">
      <c r="A166" s="7" t="s">
        <v>587</v>
      </c>
      <c r="B166" s="7" t="s">
        <v>1069</v>
      </c>
      <c r="C166" s="7" t="s">
        <v>865</v>
      </c>
      <c r="D166" s="7" t="s">
        <v>1070</v>
      </c>
      <c r="E166" s="6">
        <f t="shared" si="2"/>
        <v>12.592999999999998</v>
      </c>
    </row>
    <row r="167" spans="1:5" ht="13.5">
      <c r="A167" s="7" t="s">
        <v>587</v>
      </c>
      <c r="B167" s="7" t="s">
        <v>1071</v>
      </c>
      <c r="C167" s="7" t="s">
        <v>865</v>
      </c>
      <c r="D167" s="7" t="s">
        <v>1072</v>
      </c>
      <c r="E167" s="6">
        <f t="shared" si="2"/>
        <v>12.592999999999998</v>
      </c>
    </row>
    <row r="168" spans="1:5" ht="13.5">
      <c r="A168" s="7" t="s">
        <v>587</v>
      </c>
      <c r="B168" s="7" t="s">
        <v>1073</v>
      </c>
      <c r="C168" s="7" t="s">
        <v>865</v>
      </c>
      <c r="D168" s="7" t="s">
        <v>1074</v>
      </c>
      <c r="E168" s="6">
        <f t="shared" si="2"/>
        <v>12.592999999999998</v>
      </c>
    </row>
    <row r="169" spans="1:5" ht="13.5">
      <c r="A169" s="7" t="s">
        <v>587</v>
      </c>
      <c r="B169" s="7" t="s">
        <v>1075</v>
      </c>
      <c r="C169" s="7" t="s">
        <v>865</v>
      </c>
      <c r="D169" s="7" t="s">
        <v>1195</v>
      </c>
      <c r="E169" s="6">
        <f t="shared" si="2"/>
        <v>12.592999999999998</v>
      </c>
    </row>
    <row r="170" spans="1:5" ht="13.5">
      <c r="A170" s="7" t="s">
        <v>587</v>
      </c>
      <c r="B170" s="7" t="s">
        <v>1196</v>
      </c>
      <c r="C170" s="7" t="s">
        <v>865</v>
      </c>
      <c r="D170" s="7" t="s">
        <v>1197</v>
      </c>
      <c r="E170" s="6">
        <f t="shared" si="2"/>
        <v>12.592999999999998</v>
      </c>
    </row>
    <row r="171" spans="1:5" ht="13.5">
      <c r="A171" s="7" t="s">
        <v>587</v>
      </c>
      <c r="B171" s="7" t="s">
        <v>1123</v>
      </c>
      <c r="C171" s="7" t="s">
        <v>1124</v>
      </c>
      <c r="D171" s="7" t="s">
        <v>1125</v>
      </c>
      <c r="E171" s="6">
        <f t="shared" si="2"/>
        <v>12.733</v>
      </c>
    </row>
    <row r="172" spans="1:5" ht="13.5">
      <c r="A172" s="7" t="s">
        <v>587</v>
      </c>
      <c r="B172" s="7" t="s">
        <v>1126</v>
      </c>
      <c r="C172" s="7" t="s">
        <v>1127</v>
      </c>
      <c r="D172" s="7" t="s">
        <v>1128</v>
      </c>
      <c r="E172" s="6">
        <f t="shared" si="2"/>
        <v>10.703</v>
      </c>
    </row>
    <row r="173" spans="1:5" ht="13.5">
      <c r="A173" s="7" t="s">
        <v>587</v>
      </c>
      <c r="B173" s="7" t="s">
        <v>1129</v>
      </c>
      <c r="C173" s="7" t="s">
        <v>1127</v>
      </c>
      <c r="D173" s="7" t="s">
        <v>1130</v>
      </c>
      <c r="E173" s="6">
        <f t="shared" si="2"/>
        <v>10.703</v>
      </c>
    </row>
    <row r="174" spans="1:5" ht="13.5">
      <c r="A174" s="7" t="s">
        <v>587</v>
      </c>
      <c r="B174" s="7" t="s">
        <v>1131</v>
      </c>
      <c r="C174" s="7" t="s">
        <v>1127</v>
      </c>
      <c r="D174" s="7" t="s">
        <v>1132</v>
      </c>
      <c r="E174" s="6">
        <f t="shared" si="2"/>
        <v>10.703</v>
      </c>
    </row>
    <row r="175" spans="1:5" ht="13.5">
      <c r="A175" s="7" t="s">
        <v>587</v>
      </c>
      <c r="B175" s="7" t="s">
        <v>1133</v>
      </c>
      <c r="C175" s="7" t="s">
        <v>698</v>
      </c>
      <c r="D175" s="7" t="s">
        <v>1134</v>
      </c>
      <c r="E175" s="6">
        <f t="shared" si="2"/>
        <v>29.393</v>
      </c>
    </row>
    <row r="176" spans="1:5" ht="13.5">
      <c r="A176" s="7" t="s">
        <v>587</v>
      </c>
      <c r="B176" s="7" t="s">
        <v>1148</v>
      </c>
      <c r="C176" s="7" t="s">
        <v>1149</v>
      </c>
      <c r="D176" s="7" t="s">
        <v>1150</v>
      </c>
      <c r="E176" s="6">
        <f t="shared" si="2"/>
        <v>14</v>
      </c>
    </row>
    <row r="177" spans="1:5" ht="13.5">
      <c r="A177" s="7" t="s">
        <v>587</v>
      </c>
      <c r="B177" s="7" t="s">
        <v>1151</v>
      </c>
      <c r="C177" s="7" t="s">
        <v>1152</v>
      </c>
      <c r="D177" s="7" t="s">
        <v>1153</v>
      </c>
      <c r="E177" s="6">
        <f t="shared" si="2"/>
        <v>44.065</v>
      </c>
    </row>
    <row r="178" spans="1:5" ht="13.5">
      <c r="A178" s="7" t="s">
        <v>587</v>
      </c>
      <c r="B178" s="7" t="s">
        <v>1154</v>
      </c>
      <c r="C178" s="7" t="s">
        <v>1152</v>
      </c>
      <c r="D178" s="7" t="s">
        <v>1155</v>
      </c>
      <c r="E178" s="6">
        <f t="shared" si="2"/>
        <v>44.065</v>
      </c>
    </row>
    <row r="179" spans="1:5" ht="13.5">
      <c r="A179" s="7" t="s">
        <v>587</v>
      </c>
      <c r="B179" s="7" t="s">
        <v>1156</v>
      </c>
      <c r="C179" s="7" t="s">
        <v>1152</v>
      </c>
      <c r="D179" s="7" t="s">
        <v>1157</v>
      </c>
      <c r="E179" s="6">
        <f t="shared" si="2"/>
        <v>44.065</v>
      </c>
    </row>
    <row r="180" spans="1:5" ht="13.5">
      <c r="A180" s="7" t="s">
        <v>587</v>
      </c>
      <c r="B180" s="7" t="s">
        <v>1039</v>
      </c>
      <c r="C180" s="7" t="s">
        <v>1152</v>
      </c>
      <c r="D180" s="7" t="s">
        <v>1040</v>
      </c>
      <c r="E180" s="6">
        <f t="shared" si="2"/>
        <v>44.065</v>
      </c>
    </row>
    <row r="181" spans="1:5" ht="13.5">
      <c r="A181" s="7" t="s">
        <v>587</v>
      </c>
      <c r="B181" s="7" t="s">
        <v>1041</v>
      </c>
      <c r="C181" s="7" t="s">
        <v>1152</v>
      </c>
      <c r="D181" s="7" t="s">
        <v>1042</v>
      </c>
      <c r="E181" s="6">
        <f t="shared" si="2"/>
        <v>44.065</v>
      </c>
    </row>
    <row r="182" spans="1:5" ht="13.5">
      <c r="A182" s="7" t="s">
        <v>587</v>
      </c>
      <c r="B182" s="7" t="s">
        <v>1207</v>
      </c>
      <c r="C182" s="7" t="s">
        <v>1152</v>
      </c>
      <c r="D182" s="7" t="s">
        <v>1208</v>
      </c>
      <c r="E182" s="6">
        <f t="shared" si="2"/>
        <v>44.065</v>
      </c>
    </row>
    <row r="183" spans="1:5" ht="13.5">
      <c r="A183" s="7" t="s">
        <v>587</v>
      </c>
      <c r="B183" s="7" t="s">
        <v>1209</v>
      </c>
      <c r="C183" s="7" t="s">
        <v>1152</v>
      </c>
      <c r="D183" s="7" t="s">
        <v>1210</v>
      </c>
      <c r="E183" s="6">
        <f t="shared" si="2"/>
        <v>44.065</v>
      </c>
    </row>
    <row r="184" spans="1:5" ht="13.5">
      <c r="A184" s="7" t="s">
        <v>587</v>
      </c>
      <c r="B184" s="7" t="s">
        <v>1211</v>
      </c>
      <c r="C184" s="7" t="s">
        <v>1152</v>
      </c>
      <c r="D184" s="7" t="s">
        <v>1212</v>
      </c>
      <c r="E184" s="6">
        <f t="shared" si="2"/>
        <v>44.065</v>
      </c>
    </row>
    <row r="185" spans="1:5" ht="13.5">
      <c r="A185" s="7" t="s">
        <v>587</v>
      </c>
      <c r="B185" s="7" t="s">
        <v>1213</v>
      </c>
      <c r="C185" s="7" t="s">
        <v>1152</v>
      </c>
      <c r="D185" s="7" t="s">
        <v>1100</v>
      </c>
      <c r="E185" s="6">
        <f t="shared" si="2"/>
        <v>44.065</v>
      </c>
    </row>
    <row r="186" spans="1:5" ht="13.5">
      <c r="A186" s="7" t="s">
        <v>587</v>
      </c>
      <c r="B186" s="7" t="s">
        <v>1101</v>
      </c>
      <c r="C186" s="7" t="s">
        <v>738</v>
      </c>
      <c r="D186" s="7" t="s">
        <v>1102</v>
      </c>
      <c r="E186" s="6">
        <f t="shared" si="2"/>
        <v>27.993</v>
      </c>
    </row>
    <row r="187" spans="1:5" ht="13.5">
      <c r="A187" s="7" t="s">
        <v>587</v>
      </c>
      <c r="B187" s="7" t="s">
        <v>1103</v>
      </c>
      <c r="C187" s="7" t="s">
        <v>1104</v>
      </c>
      <c r="D187" s="7" t="s">
        <v>1105</v>
      </c>
      <c r="E187" s="6">
        <f t="shared" si="2"/>
        <v>23.793</v>
      </c>
    </row>
    <row r="188" spans="1:5" ht="13.5">
      <c r="A188" s="7" t="s">
        <v>587</v>
      </c>
      <c r="B188" s="7" t="s">
        <v>1106</v>
      </c>
      <c r="C188" s="7" t="s">
        <v>1107</v>
      </c>
      <c r="D188" s="7" t="s">
        <v>1108</v>
      </c>
      <c r="E188" s="6">
        <f t="shared" si="2"/>
        <v>11.892999999999999</v>
      </c>
    </row>
    <row r="189" spans="1:5" ht="13.5">
      <c r="A189" s="7" t="s">
        <v>587</v>
      </c>
      <c r="B189" s="7" t="s">
        <v>1109</v>
      </c>
      <c r="C189" s="7" t="s">
        <v>1110</v>
      </c>
      <c r="D189" s="7" t="s">
        <v>994</v>
      </c>
      <c r="E189" s="6">
        <f t="shared" si="2"/>
        <v>10.002999999999998</v>
      </c>
    </row>
    <row r="190" spans="1:5" ht="13.5">
      <c r="A190" s="7" t="s">
        <v>587</v>
      </c>
      <c r="B190" s="7" t="s">
        <v>995</v>
      </c>
      <c r="C190" s="7" t="s">
        <v>1110</v>
      </c>
      <c r="D190" s="7" t="s">
        <v>996</v>
      </c>
      <c r="E190" s="6">
        <f t="shared" si="2"/>
        <v>10.002999999999998</v>
      </c>
    </row>
    <row r="191" spans="1:5" ht="13.5">
      <c r="A191" s="7" t="s">
        <v>587</v>
      </c>
      <c r="B191" s="7" t="s">
        <v>874</v>
      </c>
      <c r="C191" s="7" t="s">
        <v>1110</v>
      </c>
      <c r="D191" s="7" t="s">
        <v>875</v>
      </c>
      <c r="E191" s="6">
        <f t="shared" si="2"/>
        <v>10.002999999999998</v>
      </c>
    </row>
    <row r="192" spans="1:5" ht="13.5">
      <c r="A192" s="7" t="s">
        <v>587</v>
      </c>
      <c r="B192" s="7" t="s">
        <v>876</v>
      </c>
      <c r="C192" s="7" t="s">
        <v>1110</v>
      </c>
      <c r="D192" s="7" t="s">
        <v>877</v>
      </c>
      <c r="E192" s="6">
        <f t="shared" si="2"/>
        <v>10.002999999999998</v>
      </c>
    </row>
    <row r="193" spans="1:5" ht="13.5">
      <c r="A193" s="7" t="s">
        <v>587</v>
      </c>
      <c r="B193" s="7" t="s">
        <v>878</v>
      </c>
      <c r="C193" s="7" t="s">
        <v>1110</v>
      </c>
      <c r="D193" s="7" t="s">
        <v>879</v>
      </c>
      <c r="E193" s="6">
        <f t="shared" si="2"/>
        <v>10.002999999999998</v>
      </c>
    </row>
    <row r="194" spans="1:5" ht="13.5">
      <c r="A194" s="7" t="s">
        <v>587</v>
      </c>
      <c r="B194" s="7" t="s">
        <v>880</v>
      </c>
      <c r="C194" s="7" t="s">
        <v>881</v>
      </c>
      <c r="D194" s="7" t="s">
        <v>883</v>
      </c>
      <c r="E194" s="6">
        <f t="shared" si="2"/>
        <v>45.492999999999995</v>
      </c>
    </row>
    <row r="195" spans="1:5" ht="13.5">
      <c r="A195" s="7" t="s">
        <v>587</v>
      </c>
      <c r="B195" s="7" t="s">
        <v>1310</v>
      </c>
      <c r="C195" s="7" t="s">
        <v>459</v>
      </c>
      <c r="D195" s="7" t="s">
        <v>1186</v>
      </c>
      <c r="E195" s="6">
        <f t="shared" si="2"/>
        <v>60.9</v>
      </c>
    </row>
    <row r="196" spans="1:5" ht="13.5">
      <c r="A196" s="7" t="s">
        <v>587</v>
      </c>
      <c r="B196" s="7" t="s">
        <v>1189</v>
      </c>
      <c r="C196" s="7" t="s">
        <v>816</v>
      </c>
      <c r="D196" s="7" t="s">
        <v>1190</v>
      </c>
      <c r="E196" s="6">
        <f t="shared" si="2"/>
        <v>13.992999999999999</v>
      </c>
    </row>
    <row r="197" spans="1:5" ht="13.5">
      <c r="A197" s="7" t="s">
        <v>587</v>
      </c>
      <c r="B197" s="7" t="s">
        <v>1191</v>
      </c>
      <c r="C197" s="7" t="s">
        <v>1192</v>
      </c>
      <c r="D197" s="7" t="s">
        <v>1193</v>
      </c>
      <c r="E197" s="6">
        <f t="shared" si="2"/>
        <v>15.392999999999997</v>
      </c>
    </row>
    <row r="198" spans="1:5" ht="13.5">
      <c r="A198" s="7" t="s">
        <v>587</v>
      </c>
      <c r="B198" s="7" t="s">
        <v>1194</v>
      </c>
      <c r="C198" s="7" t="s">
        <v>1192</v>
      </c>
      <c r="D198" s="7" t="s">
        <v>1303</v>
      </c>
      <c r="E198" s="6">
        <f t="shared" si="2"/>
        <v>15.392999999999997</v>
      </c>
    </row>
    <row r="199" spans="1:5" ht="13.5">
      <c r="A199" s="7" t="s">
        <v>587</v>
      </c>
      <c r="B199" s="7" t="s">
        <v>1304</v>
      </c>
      <c r="C199" s="7" t="s">
        <v>1192</v>
      </c>
      <c r="D199" s="7" t="s">
        <v>1305</v>
      </c>
      <c r="E199" s="6">
        <f t="shared" si="2"/>
        <v>15.392999999999997</v>
      </c>
    </row>
    <row r="200" spans="1:5" ht="13.5">
      <c r="A200" s="7" t="s">
        <v>587</v>
      </c>
      <c r="B200" s="7" t="s">
        <v>1306</v>
      </c>
      <c r="C200" s="7" t="s">
        <v>1192</v>
      </c>
      <c r="D200" s="7" t="s">
        <v>1307</v>
      </c>
      <c r="E200" s="6">
        <f t="shared" si="2"/>
        <v>15.392999999999997</v>
      </c>
    </row>
    <row r="201" spans="1:5" ht="13.5">
      <c r="A201" s="7" t="s">
        <v>587</v>
      </c>
      <c r="B201" s="7" t="s">
        <v>1308</v>
      </c>
      <c r="C201" s="7" t="s">
        <v>1192</v>
      </c>
      <c r="D201" s="7" t="s">
        <v>1309</v>
      </c>
      <c r="E201" s="6">
        <f t="shared" si="2"/>
        <v>15.392999999999997</v>
      </c>
    </row>
    <row r="202" spans="1:5" ht="13.5">
      <c r="A202" s="7" t="s">
        <v>587</v>
      </c>
      <c r="B202" s="7" t="s">
        <v>1160</v>
      </c>
      <c r="C202" s="7" t="s">
        <v>1159</v>
      </c>
      <c r="D202" s="7" t="s">
        <v>1161</v>
      </c>
      <c r="E202" s="6">
        <f t="shared" si="2"/>
        <v>53.9</v>
      </c>
    </row>
    <row r="203" spans="1:5" ht="13.5">
      <c r="A203" s="7" t="s">
        <v>587</v>
      </c>
      <c r="B203" s="7" t="s">
        <v>1162</v>
      </c>
      <c r="C203" s="7" t="s">
        <v>1159</v>
      </c>
      <c r="D203" s="7" t="s">
        <v>1163</v>
      </c>
      <c r="E203" s="6">
        <f t="shared" si="2"/>
        <v>53.9</v>
      </c>
    </row>
    <row r="204" spans="1:5" ht="13.5">
      <c r="A204" s="7" t="s">
        <v>587</v>
      </c>
      <c r="B204" s="7" t="s">
        <v>1164</v>
      </c>
      <c r="C204" s="7" t="s">
        <v>1159</v>
      </c>
      <c r="D204" s="7" t="s">
        <v>1165</v>
      </c>
      <c r="E204" s="6">
        <f t="shared" si="2"/>
        <v>53.9</v>
      </c>
    </row>
    <row r="205" spans="1:5" ht="13.5">
      <c r="A205" s="7" t="s">
        <v>587</v>
      </c>
      <c r="B205" s="7" t="s">
        <v>1166</v>
      </c>
      <c r="C205" s="7" t="s">
        <v>1159</v>
      </c>
      <c r="D205" s="7" t="s">
        <v>1167</v>
      </c>
      <c r="E205" s="6">
        <f t="shared" si="2"/>
        <v>53.9</v>
      </c>
    </row>
    <row r="206" spans="1:5" ht="13.5">
      <c r="A206" s="7" t="s">
        <v>587</v>
      </c>
      <c r="B206" s="7" t="s">
        <v>1168</v>
      </c>
      <c r="C206" s="7" t="s">
        <v>1159</v>
      </c>
      <c r="D206" s="7" t="s">
        <v>1169</v>
      </c>
      <c r="E206" s="6">
        <f aca="true" t="shared" si="3" ref="E206:E269">C206*0.7</f>
        <v>53.9</v>
      </c>
    </row>
    <row r="207" spans="1:5" ht="13.5">
      <c r="A207" s="7" t="s">
        <v>587</v>
      </c>
      <c r="B207" s="7" t="s">
        <v>1170</v>
      </c>
      <c r="C207" s="7" t="s">
        <v>1159</v>
      </c>
      <c r="D207" s="7" t="s">
        <v>1049</v>
      </c>
      <c r="E207" s="6">
        <f t="shared" si="3"/>
        <v>53.9</v>
      </c>
    </row>
    <row r="208" spans="1:5" ht="13.5">
      <c r="A208" s="7" t="s">
        <v>587</v>
      </c>
      <c r="B208" s="7" t="s">
        <v>1050</v>
      </c>
      <c r="C208" s="7" t="s">
        <v>1159</v>
      </c>
      <c r="D208" s="7" t="s">
        <v>1051</v>
      </c>
      <c r="E208" s="6">
        <f t="shared" si="3"/>
        <v>53.9</v>
      </c>
    </row>
    <row r="209" spans="1:5" ht="13.5">
      <c r="A209" s="7" t="s">
        <v>587</v>
      </c>
      <c r="B209" s="7" t="s">
        <v>1052</v>
      </c>
      <c r="C209" s="7" t="s">
        <v>1159</v>
      </c>
      <c r="D209" s="7" t="s">
        <v>936</v>
      </c>
      <c r="E209" s="6">
        <f t="shared" si="3"/>
        <v>53.9</v>
      </c>
    </row>
    <row r="210" spans="1:5" ht="13.5">
      <c r="A210" s="7" t="s">
        <v>587</v>
      </c>
      <c r="B210" s="7" t="s">
        <v>937</v>
      </c>
      <c r="C210" s="7" t="s">
        <v>1159</v>
      </c>
      <c r="D210" s="7" t="s">
        <v>938</v>
      </c>
      <c r="E210" s="6">
        <f t="shared" si="3"/>
        <v>53.9</v>
      </c>
    </row>
    <row r="211" spans="1:5" ht="13.5">
      <c r="A211" s="7" t="s">
        <v>587</v>
      </c>
      <c r="B211" s="7" t="s">
        <v>939</v>
      </c>
      <c r="C211" s="7" t="s">
        <v>940</v>
      </c>
      <c r="D211" s="7" t="s">
        <v>941</v>
      </c>
      <c r="E211" s="6">
        <f t="shared" si="3"/>
        <v>78.39999999999999</v>
      </c>
    </row>
    <row r="212" spans="1:5" ht="13.5">
      <c r="A212" s="7" t="s">
        <v>587</v>
      </c>
      <c r="B212" s="7" t="s">
        <v>942</v>
      </c>
      <c r="C212" s="7" t="s">
        <v>940</v>
      </c>
      <c r="D212" s="7" t="s">
        <v>1060</v>
      </c>
      <c r="E212" s="6">
        <f t="shared" si="3"/>
        <v>78.39999999999999</v>
      </c>
    </row>
    <row r="213" spans="1:5" ht="13.5">
      <c r="A213" s="7" t="s">
        <v>587</v>
      </c>
      <c r="B213" s="7" t="s">
        <v>1181</v>
      </c>
      <c r="C213" s="7" t="s">
        <v>940</v>
      </c>
      <c r="D213" s="7" t="s">
        <v>1182</v>
      </c>
      <c r="E213" s="6">
        <f t="shared" si="3"/>
        <v>78.39999999999999</v>
      </c>
    </row>
    <row r="214" spans="1:5" ht="13.5">
      <c r="A214" s="7" t="s">
        <v>587</v>
      </c>
      <c r="B214" s="7" t="s">
        <v>1183</v>
      </c>
      <c r="C214" s="7" t="s">
        <v>940</v>
      </c>
      <c r="D214" s="7" t="s">
        <v>1184</v>
      </c>
      <c r="E214" s="6">
        <f t="shared" si="3"/>
        <v>78.39999999999999</v>
      </c>
    </row>
    <row r="215" spans="1:5" ht="13.5">
      <c r="A215" s="7" t="s">
        <v>587</v>
      </c>
      <c r="B215" s="7" t="s">
        <v>1185</v>
      </c>
      <c r="C215" s="7" t="s">
        <v>940</v>
      </c>
      <c r="D215" s="7" t="s">
        <v>998</v>
      </c>
      <c r="E215" s="6">
        <f t="shared" si="3"/>
        <v>78.39999999999999</v>
      </c>
    </row>
    <row r="216" spans="1:5" ht="13.5">
      <c r="A216" s="7" t="s">
        <v>587</v>
      </c>
      <c r="B216" s="7" t="s">
        <v>999</v>
      </c>
      <c r="C216" s="7" t="s">
        <v>940</v>
      </c>
      <c r="D216" s="7" t="s">
        <v>1000</v>
      </c>
      <c r="E216" s="6">
        <f t="shared" si="3"/>
        <v>78.39999999999999</v>
      </c>
    </row>
    <row r="217" spans="1:5" ht="13.5">
      <c r="A217" s="7" t="s">
        <v>587</v>
      </c>
      <c r="B217" s="7" t="s">
        <v>1001</v>
      </c>
      <c r="C217" s="7" t="s">
        <v>940</v>
      </c>
      <c r="D217" s="7" t="s">
        <v>1120</v>
      </c>
      <c r="E217" s="6">
        <f t="shared" si="3"/>
        <v>78.39999999999999</v>
      </c>
    </row>
    <row r="218" spans="1:5" ht="13.5">
      <c r="A218" s="7" t="s">
        <v>587</v>
      </c>
      <c r="B218" s="7" t="s">
        <v>1121</v>
      </c>
      <c r="C218" s="7" t="s">
        <v>940</v>
      </c>
      <c r="D218" s="7" t="s">
        <v>1239</v>
      </c>
      <c r="E218" s="6">
        <f t="shared" si="3"/>
        <v>78.39999999999999</v>
      </c>
    </row>
    <row r="219" spans="1:5" ht="13.5">
      <c r="A219" s="7" t="s">
        <v>587</v>
      </c>
      <c r="B219" s="7" t="s">
        <v>1240</v>
      </c>
      <c r="C219" s="7" t="s">
        <v>459</v>
      </c>
      <c r="D219" s="7" t="s">
        <v>1241</v>
      </c>
      <c r="E219" s="6">
        <f t="shared" si="3"/>
        <v>60.9</v>
      </c>
    </row>
    <row r="220" spans="1:5" ht="13.5">
      <c r="A220" s="7" t="s">
        <v>587</v>
      </c>
      <c r="B220" s="7" t="s">
        <v>1242</v>
      </c>
      <c r="C220" s="7" t="s">
        <v>459</v>
      </c>
      <c r="D220" s="7" t="s">
        <v>1243</v>
      </c>
      <c r="E220" s="6">
        <f t="shared" si="3"/>
        <v>60.9</v>
      </c>
    </row>
    <row r="221" spans="1:5" ht="13.5">
      <c r="A221" s="7" t="s">
        <v>587</v>
      </c>
      <c r="B221" s="7" t="s">
        <v>1244</v>
      </c>
      <c r="C221" s="7" t="s">
        <v>459</v>
      </c>
      <c r="D221" s="7" t="s">
        <v>1245</v>
      </c>
      <c r="E221" s="6">
        <f t="shared" si="3"/>
        <v>60.9</v>
      </c>
    </row>
    <row r="222" spans="1:5" ht="13.5">
      <c r="A222" s="7" t="s">
        <v>587</v>
      </c>
      <c r="B222" s="7" t="s">
        <v>1246</v>
      </c>
      <c r="C222" s="7" t="s">
        <v>459</v>
      </c>
      <c r="D222" s="7" t="s">
        <v>1247</v>
      </c>
      <c r="E222" s="6">
        <f t="shared" si="3"/>
        <v>60.9</v>
      </c>
    </row>
    <row r="223" spans="1:5" ht="13.5">
      <c r="A223" s="7" t="s">
        <v>587</v>
      </c>
      <c r="B223" s="7" t="s">
        <v>1248</v>
      </c>
      <c r="C223" s="7" t="s">
        <v>459</v>
      </c>
      <c r="D223" s="7" t="s">
        <v>1362</v>
      </c>
      <c r="E223" s="6">
        <f t="shared" si="3"/>
        <v>60.9</v>
      </c>
    </row>
    <row r="224" spans="1:5" ht="13.5">
      <c r="A224" s="7" t="s">
        <v>587</v>
      </c>
      <c r="B224" s="7" t="s">
        <v>1363</v>
      </c>
      <c r="C224" s="7" t="s">
        <v>459</v>
      </c>
      <c r="D224" s="7" t="s">
        <v>1364</v>
      </c>
      <c r="E224" s="6">
        <f t="shared" si="3"/>
        <v>60.9</v>
      </c>
    </row>
    <row r="225" spans="1:5" ht="13.5">
      <c r="A225" s="7" t="s">
        <v>587</v>
      </c>
      <c r="B225" s="7" t="s">
        <v>1365</v>
      </c>
      <c r="C225" s="7" t="s">
        <v>459</v>
      </c>
      <c r="D225" s="7" t="s">
        <v>1255</v>
      </c>
      <c r="E225" s="6">
        <f t="shared" si="3"/>
        <v>60.9</v>
      </c>
    </row>
    <row r="226" spans="1:5" ht="13.5">
      <c r="A226" s="7" t="s">
        <v>587</v>
      </c>
      <c r="B226" s="7" t="s">
        <v>1256</v>
      </c>
      <c r="C226" s="7" t="s">
        <v>1159</v>
      </c>
      <c r="D226" s="7" t="s">
        <v>1257</v>
      </c>
      <c r="E226" s="6">
        <f t="shared" si="3"/>
        <v>53.9</v>
      </c>
    </row>
    <row r="227" spans="1:5" ht="13.5">
      <c r="A227" s="7" t="s">
        <v>587</v>
      </c>
      <c r="B227" s="7" t="s">
        <v>1258</v>
      </c>
      <c r="C227" s="7" t="s">
        <v>940</v>
      </c>
      <c r="D227" s="7" t="s">
        <v>1259</v>
      </c>
      <c r="E227" s="6">
        <f t="shared" si="3"/>
        <v>78.39999999999999</v>
      </c>
    </row>
    <row r="228" spans="1:5" ht="13.5">
      <c r="A228" s="7" t="s">
        <v>587</v>
      </c>
      <c r="B228" s="7" t="s">
        <v>1260</v>
      </c>
      <c r="C228" s="7" t="s">
        <v>1159</v>
      </c>
      <c r="D228" s="7" t="s">
        <v>1261</v>
      </c>
      <c r="E228" s="6">
        <f t="shared" si="3"/>
        <v>53.9</v>
      </c>
    </row>
    <row r="229" spans="1:5" ht="13.5">
      <c r="A229" s="7" t="s">
        <v>587</v>
      </c>
      <c r="B229" s="7" t="s">
        <v>1158</v>
      </c>
      <c r="C229" s="7" t="s">
        <v>940</v>
      </c>
      <c r="D229" s="7" t="s">
        <v>1405</v>
      </c>
      <c r="E229" s="6">
        <f t="shared" si="3"/>
        <v>78.39999999999999</v>
      </c>
    </row>
    <row r="230" spans="1:5" ht="13.5">
      <c r="A230" s="7" t="s">
        <v>587</v>
      </c>
      <c r="B230" s="7" t="s">
        <v>1406</v>
      </c>
      <c r="C230" s="7" t="s">
        <v>940</v>
      </c>
      <c r="D230" s="7" t="s">
        <v>1407</v>
      </c>
      <c r="E230" s="6">
        <f t="shared" si="3"/>
        <v>78.39999999999999</v>
      </c>
    </row>
    <row r="231" spans="1:5" ht="13.5">
      <c r="A231" s="7" t="s">
        <v>587</v>
      </c>
      <c r="B231" s="7" t="s">
        <v>1465</v>
      </c>
      <c r="C231" s="7" t="s">
        <v>1466</v>
      </c>
      <c r="D231" s="7" t="s">
        <v>1467</v>
      </c>
      <c r="E231" s="6">
        <f t="shared" si="3"/>
        <v>9.793</v>
      </c>
    </row>
    <row r="232" spans="1:5" ht="13.5">
      <c r="A232" s="7" t="s">
        <v>587</v>
      </c>
      <c r="B232" s="7" t="s">
        <v>1468</v>
      </c>
      <c r="C232" s="7" t="s">
        <v>1469</v>
      </c>
      <c r="D232" s="7" t="s">
        <v>1470</v>
      </c>
      <c r="E232" s="6">
        <f t="shared" si="3"/>
        <v>6.923</v>
      </c>
    </row>
    <row r="233" spans="1:5" ht="13.5">
      <c r="A233" s="7" t="s">
        <v>587</v>
      </c>
      <c r="B233" s="7" t="s">
        <v>1471</v>
      </c>
      <c r="C233" s="7" t="s">
        <v>1469</v>
      </c>
      <c r="D233" s="7" t="s">
        <v>1472</v>
      </c>
      <c r="E233" s="6">
        <f t="shared" si="3"/>
        <v>6.923</v>
      </c>
    </row>
    <row r="234" spans="1:5" ht="13.5">
      <c r="A234" s="7" t="s">
        <v>587</v>
      </c>
      <c r="B234" s="7" t="s">
        <v>1473</v>
      </c>
      <c r="C234" s="7" t="s">
        <v>1469</v>
      </c>
      <c r="D234" s="7" t="s">
        <v>1474</v>
      </c>
      <c r="E234" s="6">
        <f t="shared" si="3"/>
        <v>6.923</v>
      </c>
    </row>
    <row r="235" spans="1:5" ht="13.5">
      <c r="A235" s="7" t="s">
        <v>587</v>
      </c>
      <c r="B235" s="7" t="s">
        <v>1475</v>
      </c>
      <c r="C235" s="7" t="s">
        <v>1476</v>
      </c>
      <c r="D235" s="7" t="s">
        <v>1477</v>
      </c>
      <c r="E235" s="6">
        <f t="shared" si="3"/>
        <v>20.642999999999997</v>
      </c>
    </row>
    <row r="236" spans="1:5" ht="13.5">
      <c r="A236" s="7" t="s">
        <v>587</v>
      </c>
      <c r="B236" s="7" t="s">
        <v>1366</v>
      </c>
      <c r="C236" s="7" t="s">
        <v>1466</v>
      </c>
      <c r="D236" s="7" t="s">
        <v>1367</v>
      </c>
      <c r="E236" s="6">
        <f t="shared" si="3"/>
        <v>9.793</v>
      </c>
    </row>
    <row r="237" spans="1:5" ht="13.5">
      <c r="A237" s="7" t="s">
        <v>587</v>
      </c>
      <c r="B237" s="7" t="s">
        <v>1368</v>
      </c>
      <c r="C237" s="7" t="s">
        <v>1466</v>
      </c>
      <c r="D237" s="7" t="s">
        <v>1369</v>
      </c>
      <c r="E237" s="6">
        <f t="shared" si="3"/>
        <v>9.793</v>
      </c>
    </row>
    <row r="238" spans="1:5" ht="13.5">
      <c r="A238" s="7" t="s">
        <v>587</v>
      </c>
      <c r="B238" s="7" t="s">
        <v>1262</v>
      </c>
      <c r="C238" s="7" t="s">
        <v>1466</v>
      </c>
      <c r="D238" s="7" t="s">
        <v>1423</v>
      </c>
      <c r="E238" s="6">
        <f t="shared" si="3"/>
        <v>9.793</v>
      </c>
    </row>
    <row r="239" spans="1:5" ht="13.5">
      <c r="A239" s="7" t="s">
        <v>587</v>
      </c>
      <c r="B239" s="7" t="s">
        <v>1424</v>
      </c>
      <c r="C239" s="7" t="s">
        <v>1466</v>
      </c>
      <c r="D239" s="7" t="s">
        <v>1317</v>
      </c>
      <c r="E239" s="6">
        <f t="shared" si="3"/>
        <v>9.793</v>
      </c>
    </row>
    <row r="240" spans="1:5" ht="13.5">
      <c r="A240" s="7" t="s">
        <v>587</v>
      </c>
      <c r="B240" s="7" t="s">
        <v>1318</v>
      </c>
      <c r="C240" s="7" t="s">
        <v>1466</v>
      </c>
      <c r="D240" s="7" t="s">
        <v>1319</v>
      </c>
      <c r="E240" s="6">
        <f t="shared" si="3"/>
        <v>9.793</v>
      </c>
    </row>
    <row r="241" spans="1:5" ht="13.5">
      <c r="A241" s="7" t="s">
        <v>587</v>
      </c>
      <c r="B241" s="7" t="s">
        <v>1320</v>
      </c>
      <c r="C241" s="7" t="s">
        <v>1466</v>
      </c>
      <c r="D241" s="7" t="s">
        <v>1221</v>
      </c>
      <c r="E241" s="6">
        <f t="shared" si="3"/>
        <v>9.793</v>
      </c>
    </row>
    <row r="242" spans="1:5" ht="13.5">
      <c r="A242" s="7" t="s">
        <v>587</v>
      </c>
      <c r="B242" s="7" t="s">
        <v>1222</v>
      </c>
      <c r="C242" s="7" t="s">
        <v>1466</v>
      </c>
      <c r="D242" s="7" t="s">
        <v>1223</v>
      </c>
      <c r="E242" s="6">
        <f t="shared" si="3"/>
        <v>9.793</v>
      </c>
    </row>
    <row r="243" spans="1:5" ht="13.5">
      <c r="A243" s="7" t="s">
        <v>587</v>
      </c>
      <c r="B243" s="7" t="s">
        <v>1224</v>
      </c>
      <c r="C243" s="7" t="s">
        <v>1466</v>
      </c>
      <c r="D243" s="7" t="s">
        <v>1225</v>
      </c>
      <c r="E243" s="6">
        <f t="shared" si="3"/>
        <v>9.793</v>
      </c>
    </row>
    <row r="244" spans="1:5" ht="13.5">
      <c r="A244" s="7" t="s">
        <v>587</v>
      </c>
      <c r="B244" s="7" t="s">
        <v>1266</v>
      </c>
      <c r="C244" s="7" t="s">
        <v>1466</v>
      </c>
      <c r="D244" s="7" t="s">
        <v>1267</v>
      </c>
      <c r="E244" s="6">
        <f t="shared" si="3"/>
        <v>9.793</v>
      </c>
    </row>
    <row r="245" spans="1:5" ht="13.5">
      <c r="A245" s="7" t="s">
        <v>587</v>
      </c>
      <c r="B245" s="7" t="s">
        <v>1268</v>
      </c>
      <c r="C245" s="7" t="s">
        <v>1466</v>
      </c>
      <c r="D245" s="7" t="s">
        <v>1269</v>
      </c>
      <c r="E245" s="6">
        <f t="shared" si="3"/>
        <v>9.793</v>
      </c>
    </row>
    <row r="246" spans="1:5" ht="13.5">
      <c r="A246" s="7" t="s">
        <v>587</v>
      </c>
      <c r="B246" s="7" t="s">
        <v>1270</v>
      </c>
      <c r="C246" s="7" t="s">
        <v>1466</v>
      </c>
      <c r="D246" s="7" t="s">
        <v>1271</v>
      </c>
      <c r="E246" s="6">
        <f t="shared" si="3"/>
        <v>9.793</v>
      </c>
    </row>
    <row r="247" spans="1:5" ht="13.5">
      <c r="A247" s="7" t="s">
        <v>587</v>
      </c>
      <c r="B247" s="7" t="s">
        <v>1272</v>
      </c>
      <c r="C247" s="7" t="s">
        <v>1466</v>
      </c>
      <c r="D247" s="7" t="s">
        <v>1177</v>
      </c>
      <c r="E247" s="6">
        <f t="shared" si="3"/>
        <v>9.793</v>
      </c>
    </row>
    <row r="248" spans="1:5" ht="13.5">
      <c r="A248" s="7" t="s">
        <v>587</v>
      </c>
      <c r="B248" s="7" t="s">
        <v>1178</v>
      </c>
      <c r="C248" s="7" t="s">
        <v>1466</v>
      </c>
      <c r="D248" s="7" t="s">
        <v>1288</v>
      </c>
      <c r="E248" s="6">
        <f t="shared" si="3"/>
        <v>9.793</v>
      </c>
    </row>
    <row r="249" spans="1:5" ht="13.5">
      <c r="A249" s="7" t="s">
        <v>587</v>
      </c>
      <c r="B249" s="7" t="s">
        <v>1289</v>
      </c>
      <c r="C249" s="7" t="s">
        <v>1466</v>
      </c>
      <c r="D249" s="7" t="s">
        <v>1290</v>
      </c>
      <c r="E249" s="6">
        <f t="shared" si="3"/>
        <v>9.793</v>
      </c>
    </row>
    <row r="250" spans="1:5" ht="13.5">
      <c r="A250" s="7" t="s">
        <v>587</v>
      </c>
      <c r="B250" s="7" t="s">
        <v>1291</v>
      </c>
      <c r="C250" s="7" t="s">
        <v>1466</v>
      </c>
      <c r="D250" s="7" t="s">
        <v>1292</v>
      </c>
      <c r="E250" s="6">
        <f t="shared" si="3"/>
        <v>9.793</v>
      </c>
    </row>
    <row r="251" spans="1:5" ht="13.5">
      <c r="A251" s="7" t="s">
        <v>587</v>
      </c>
      <c r="B251" s="7" t="s">
        <v>1293</v>
      </c>
      <c r="C251" s="7" t="s">
        <v>1466</v>
      </c>
      <c r="D251" s="7" t="s">
        <v>1294</v>
      </c>
      <c r="E251" s="6">
        <f t="shared" si="3"/>
        <v>9.793</v>
      </c>
    </row>
    <row r="252" spans="1:5" ht="13.5">
      <c r="A252" s="7" t="s">
        <v>587</v>
      </c>
      <c r="B252" s="7" t="s">
        <v>1295</v>
      </c>
      <c r="C252" s="7" t="s">
        <v>1466</v>
      </c>
      <c r="D252" s="7" t="s">
        <v>1282</v>
      </c>
      <c r="E252" s="6">
        <f t="shared" si="3"/>
        <v>9.793</v>
      </c>
    </row>
    <row r="253" spans="1:5" ht="13.5">
      <c r="A253" s="7" t="s">
        <v>587</v>
      </c>
      <c r="B253" s="7" t="s">
        <v>1322</v>
      </c>
      <c r="C253" s="7" t="s">
        <v>1323</v>
      </c>
      <c r="D253" s="7" t="s">
        <v>1324</v>
      </c>
      <c r="E253" s="6">
        <f t="shared" si="3"/>
        <v>8.463</v>
      </c>
    </row>
    <row r="254" spans="1:5" ht="13.5">
      <c r="A254" s="7" t="s">
        <v>587</v>
      </c>
      <c r="B254" s="7" t="s">
        <v>1325</v>
      </c>
      <c r="C254" s="7" t="s">
        <v>1323</v>
      </c>
      <c r="D254" s="7" t="s">
        <v>1326</v>
      </c>
      <c r="E254" s="6">
        <f t="shared" si="3"/>
        <v>8.463</v>
      </c>
    </row>
    <row r="255" spans="1:5" ht="13.5">
      <c r="A255" s="7" t="s">
        <v>587</v>
      </c>
      <c r="B255" s="7" t="s">
        <v>1327</v>
      </c>
      <c r="C255" s="7" t="s">
        <v>1323</v>
      </c>
      <c r="D255" s="7" t="s">
        <v>1328</v>
      </c>
      <c r="E255" s="6">
        <f t="shared" si="3"/>
        <v>8.463</v>
      </c>
    </row>
    <row r="256" spans="1:5" ht="13.5">
      <c r="A256" s="7" t="s">
        <v>587</v>
      </c>
      <c r="B256" s="7" t="s">
        <v>1448</v>
      </c>
      <c r="C256" s="7" t="s">
        <v>1323</v>
      </c>
      <c r="D256" s="7" t="s">
        <v>1329</v>
      </c>
      <c r="E256" s="6">
        <f t="shared" si="3"/>
        <v>8.463</v>
      </c>
    </row>
    <row r="257" spans="1:5" ht="13.5">
      <c r="A257" s="7" t="s">
        <v>587</v>
      </c>
      <c r="B257" s="7" t="s">
        <v>1229</v>
      </c>
      <c r="C257" s="7" t="s">
        <v>1323</v>
      </c>
      <c r="D257" s="7" t="s">
        <v>1230</v>
      </c>
      <c r="E257" s="6">
        <f t="shared" si="3"/>
        <v>8.463</v>
      </c>
    </row>
    <row r="258" spans="1:5" ht="13.5">
      <c r="A258" s="7" t="s">
        <v>587</v>
      </c>
      <c r="B258" s="7" t="s">
        <v>1231</v>
      </c>
      <c r="C258" s="7" t="s">
        <v>1232</v>
      </c>
      <c r="D258" s="7" t="s">
        <v>1233</v>
      </c>
      <c r="E258" s="6">
        <f t="shared" si="3"/>
        <v>38.493</v>
      </c>
    </row>
    <row r="259" spans="1:5" ht="13.5">
      <c r="A259" s="7" t="s">
        <v>587</v>
      </c>
      <c r="B259" s="7" t="s">
        <v>1390</v>
      </c>
      <c r="C259" s="7" t="s">
        <v>1391</v>
      </c>
      <c r="D259" s="7" t="s">
        <v>1507</v>
      </c>
      <c r="E259" s="6">
        <f t="shared" si="3"/>
        <v>13.292999999999997</v>
      </c>
    </row>
    <row r="260" spans="1:5" ht="13.5">
      <c r="A260" s="7" t="s">
        <v>587</v>
      </c>
      <c r="B260" s="7" t="s">
        <v>1699</v>
      </c>
      <c r="C260" s="7" t="s">
        <v>725</v>
      </c>
      <c r="D260" s="7" t="s">
        <v>1700</v>
      </c>
      <c r="E260" s="6">
        <f t="shared" si="3"/>
        <v>20.993</v>
      </c>
    </row>
    <row r="261" spans="1:5" ht="13.5">
      <c r="A261" s="7" t="s">
        <v>587</v>
      </c>
      <c r="B261" s="7" t="s">
        <v>1450</v>
      </c>
      <c r="C261" s="7" t="s">
        <v>1330</v>
      </c>
      <c r="D261" s="7" t="s">
        <v>1331</v>
      </c>
      <c r="E261" s="6">
        <f t="shared" si="3"/>
        <v>62.992999999999995</v>
      </c>
    </row>
    <row r="262" spans="1:5" ht="13.5">
      <c r="A262" s="7" t="s">
        <v>587</v>
      </c>
      <c r="B262" s="7" t="s">
        <v>1332</v>
      </c>
      <c r="C262" s="7" t="s">
        <v>1333</v>
      </c>
      <c r="D262" s="7" t="s">
        <v>1334</v>
      </c>
      <c r="E262" s="6">
        <f t="shared" si="3"/>
        <v>17.465</v>
      </c>
    </row>
    <row r="263" spans="1:5" ht="13.5">
      <c r="A263" s="7" t="s">
        <v>587</v>
      </c>
      <c r="B263" s="7" t="s">
        <v>1335</v>
      </c>
      <c r="C263" s="7" t="s">
        <v>1336</v>
      </c>
      <c r="D263" s="7" t="s">
        <v>1337</v>
      </c>
      <c r="E263" s="6">
        <f t="shared" si="3"/>
        <v>38.842999999999996</v>
      </c>
    </row>
    <row r="264" spans="1:5" ht="13.5">
      <c r="A264" s="7" t="s">
        <v>587</v>
      </c>
      <c r="B264" s="7" t="s">
        <v>1338</v>
      </c>
      <c r="C264" s="7" t="s">
        <v>985</v>
      </c>
      <c r="D264" s="7" t="s">
        <v>1337</v>
      </c>
      <c r="E264" s="6">
        <f t="shared" si="3"/>
        <v>55.992999999999995</v>
      </c>
    </row>
    <row r="265" spans="1:5" ht="13.5">
      <c r="A265" s="7" t="s">
        <v>587</v>
      </c>
      <c r="B265" s="7" t="s">
        <v>1339</v>
      </c>
      <c r="C265" s="7" t="s">
        <v>913</v>
      </c>
      <c r="D265" s="7" t="s">
        <v>1343</v>
      </c>
      <c r="E265" s="6">
        <f t="shared" si="3"/>
        <v>48.992999999999995</v>
      </c>
    </row>
    <row r="266" spans="1:5" ht="13.5">
      <c r="A266" s="7" t="s">
        <v>587</v>
      </c>
      <c r="B266" s="7" t="s">
        <v>1344</v>
      </c>
      <c r="C266" s="7" t="s">
        <v>1345</v>
      </c>
      <c r="D266" s="7" t="s">
        <v>1451</v>
      </c>
      <c r="E266" s="6">
        <f t="shared" si="3"/>
        <v>220.5</v>
      </c>
    </row>
    <row r="267" spans="1:5" ht="13.5">
      <c r="A267" s="7" t="s">
        <v>587</v>
      </c>
      <c r="B267" s="7" t="s">
        <v>1565</v>
      </c>
      <c r="C267" s="7" t="s">
        <v>1206</v>
      </c>
      <c r="D267" s="7" t="s">
        <v>1566</v>
      </c>
      <c r="E267" s="6">
        <f t="shared" si="3"/>
        <v>209.29999999999998</v>
      </c>
    </row>
    <row r="268" spans="1:5" ht="13.5">
      <c r="A268" s="7" t="s">
        <v>587</v>
      </c>
      <c r="B268" s="7" t="s">
        <v>1633</v>
      </c>
      <c r="C268" s="7" t="s">
        <v>1634</v>
      </c>
      <c r="D268" s="7" t="s">
        <v>1635</v>
      </c>
      <c r="E268" s="6">
        <f t="shared" si="3"/>
        <v>115.49999999999999</v>
      </c>
    </row>
    <row r="269" spans="1:5" ht="13.5">
      <c r="A269" s="7" t="s">
        <v>587</v>
      </c>
      <c r="B269" s="7" t="s">
        <v>1636</v>
      </c>
      <c r="C269" s="7" t="s">
        <v>1095</v>
      </c>
      <c r="D269" s="7" t="s">
        <v>1637</v>
      </c>
      <c r="E269" s="6">
        <f t="shared" si="3"/>
        <v>28.692999999999998</v>
      </c>
    </row>
    <row r="270" spans="1:5" ht="13.5">
      <c r="A270" s="7" t="s">
        <v>587</v>
      </c>
      <c r="B270" s="7" t="s">
        <v>1758</v>
      </c>
      <c r="C270" s="7" t="s">
        <v>1152</v>
      </c>
      <c r="D270" s="7" t="s">
        <v>1759</v>
      </c>
      <c r="E270" s="6">
        <f aca="true" t="shared" si="4" ref="E270:E333">C270*0.7</f>
        <v>44.065</v>
      </c>
    </row>
    <row r="271" spans="1:5" ht="13.5">
      <c r="A271" s="7" t="s">
        <v>587</v>
      </c>
      <c r="B271" s="7" t="s">
        <v>1760</v>
      </c>
      <c r="C271" s="7" t="s">
        <v>1152</v>
      </c>
      <c r="D271" s="7" t="s">
        <v>1643</v>
      </c>
      <c r="E271" s="6">
        <f t="shared" si="4"/>
        <v>44.065</v>
      </c>
    </row>
    <row r="272" spans="1:5" ht="13.5">
      <c r="A272" s="7" t="s">
        <v>587</v>
      </c>
      <c r="B272" s="7" t="s">
        <v>1767</v>
      </c>
      <c r="C272" s="7" t="s">
        <v>1768</v>
      </c>
      <c r="D272" s="7" t="s">
        <v>1769</v>
      </c>
      <c r="E272" s="6">
        <f t="shared" si="4"/>
        <v>12.25</v>
      </c>
    </row>
    <row r="273" spans="1:5" ht="13.5">
      <c r="A273" s="7" t="s">
        <v>587</v>
      </c>
      <c r="B273" s="7" t="s">
        <v>1770</v>
      </c>
      <c r="C273" s="7" t="s">
        <v>913</v>
      </c>
      <c r="D273" s="7" t="s">
        <v>1649</v>
      </c>
      <c r="E273" s="6">
        <f t="shared" si="4"/>
        <v>48.992999999999995</v>
      </c>
    </row>
    <row r="274" spans="1:5" ht="13.5">
      <c r="A274" s="7" t="s">
        <v>587</v>
      </c>
      <c r="B274" s="7" t="s">
        <v>1650</v>
      </c>
      <c r="C274" s="7" t="s">
        <v>1651</v>
      </c>
      <c r="D274" s="7" t="s">
        <v>1652</v>
      </c>
      <c r="E274" s="6">
        <f t="shared" si="4"/>
        <v>34.993</v>
      </c>
    </row>
    <row r="275" spans="1:5" ht="13.5">
      <c r="A275" s="7" t="s">
        <v>587</v>
      </c>
      <c r="B275" s="7" t="s">
        <v>1653</v>
      </c>
      <c r="C275" s="7" t="s">
        <v>1654</v>
      </c>
      <c r="D275" s="7" t="s">
        <v>1539</v>
      </c>
      <c r="E275" s="6">
        <f t="shared" si="4"/>
        <v>41.993</v>
      </c>
    </row>
    <row r="276" spans="1:5" ht="13.5">
      <c r="A276" s="7" t="s">
        <v>587</v>
      </c>
      <c r="B276" s="7" t="s">
        <v>1540</v>
      </c>
      <c r="C276" s="7" t="s">
        <v>1654</v>
      </c>
      <c r="D276" s="7" t="s">
        <v>1541</v>
      </c>
      <c r="E276" s="6">
        <f t="shared" si="4"/>
        <v>41.993</v>
      </c>
    </row>
    <row r="277" spans="1:5" ht="13.5">
      <c r="A277" s="7" t="s">
        <v>587</v>
      </c>
      <c r="B277" s="7" t="s">
        <v>1542</v>
      </c>
      <c r="C277" s="7" t="s">
        <v>1654</v>
      </c>
      <c r="D277" s="7" t="s">
        <v>1543</v>
      </c>
      <c r="E277" s="6">
        <f t="shared" si="4"/>
        <v>41.993</v>
      </c>
    </row>
    <row r="278" spans="1:5" ht="13.5">
      <c r="A278" s="7" t="s">
        <v>587</v>
      </c>
      <c r="B278" s="7" t="s">
        <v>1544</v>
      </c>
      <c r="C278" s="7" t="s">
        <v>738</v>
      </c>
      <c r="D278" s="7" t="s">
        <v>1545</v>
      </c>
      <c r="E278" s="6">
        <f t="shared" si="4"/>
        <v>27.993</v>
      </c>
    </row>
    <row r="279" spans="1:5" ht="13.5">
      <c r="A279" s="7" t="s">
        <v>587</v>
      </c>
      <c r="B279" s="7" t="s">
        <v>1546</v>
      </c>
      <c r="C279" s="7" t="s">
        <v>1651</v>
      </c>
      <c r="D279" s="7" t="s">
        <v>1547</v>
      </c>
      <c r="E279" s="6">
        <f t="shared" si="4"/>
        <v>34.993</v>
      </c>
    </row>
    <row r="280" spans="1:5" ht="13.5">
      <c r="A280" s="7" t="s">
        <v>587</v>
      </c>
      <c r="B280" s="7" t="s">
        <v>1604</v>
      </c>
      <c r="C280" s="7" t="s">
        <v>1651</v>
      </c>
      <c r="D280" s="7" t="s">
        <v>1547</v>
      </c>
      <c r="E280" s="6">
        <f t="shared" si="4"/>
        <v>34.993</v>
      </c>
    </row>
    <row r="281" spans="1:5" ht="13.5">
      <c r="A281" s="7" t="s">
        <v>587</v>
      </c>
      <c r="B281" s="7" t="s">
        <v>1605</v>
      </c>
      <c r="C281" s="7" t="s">
        <v>1651</v>
      </c>
      <c r="D281" s="7" t="s">
        <v>1606</v>
      </c>
      <c r="E281" s="6">
        <f t="shared" si="4"/>
        <v>34.993</v>
      </c>
    </row>
    <row r="282" spans="1:5" ht="13.5">
      <c r="A282" s="7" t="s">
        <v>587</v>
      </c>
      <c r="B282" s="7" t="s">
        <v>1607</v>
      </c>
      <c r="C282" s="7" t="s">
        <v>1608</v>
      </c>
      <c r="D282" s="7" t="s">
        <v>1609</v>
      </c>
      <c r="E282" s="6">
        <f t="shared" si="4"/>
        <v>9.093</v>
      </c>
    </row>
    <row r="283" spans="1:5" ht="13.5">
      <c r="A283" s="7" t="s">
        <v>587</v>
      </c>
      <c r="B283" s="7" t="s">
        <v>1610</v>
      </c>
      <c r="C283" s="7" t="s">
        <v>1611</v>
      </c>
      <c r="D283" s="7" t="s">
        <v>1502</v>
      </c>
      <c r="E283" s="6">
        <f t="shared" si="4"/>
        <v>17.913</v>
      </c>
    </row>
    <row r="284" spans="1:5" ht="13.5">
      <c r="A284" s="7" t="s">
        <v>587</v>
      </c>
      <c r="B284" s="7" t="s">
        <v>1503</v>
      </c>
      <c r="C284" s="7" t="s">
        <v>1504</v>
      </c>
      <c r="D284" s="7" t="s">
        <v>1505</v>
      </c>
      <c r="E284" s="6">
        <f t="shared" si="4"/>
        <v>11.193</v>
      </c>
    </row>
    <row r="285" spans="1:5" ht="13.5">
      <c r="A285" s="7" t="s">
        <v>587</v>
      </c>
      <c r="B285" s="7" t="s">
        <v>1506</v>
      </c>
      <c r="C285" s="7" t="s">
        <v>1623</v>
      </c>
      <c r="D285" s="7" t="s">
        <v>1624</v>
      </c>
      <c r="E285" s="6">
        <f t="shared" si="4"/>
        <v>9.232999999999999</v>
      </c>
    </row>
    <row r="286" spans="1:5" ht="13.5">
      <c r="A286" s="7" t="s">
        <v>587</v>
      </c>
      <c r="B286" s="7" t="s">
        <v>1625</v>
      </c>
      <c r="C286" s="7" t="s">
        <v>1623</v>
      </c>
      <c r="D286" s="7" t="s">
        <v>1626</v>
      </c>
      <c r="E286" s="6">
        <f t="shared" si="4"/>
        <v>9.232999999999999</v>
      </c>
    </row>
    <row r="287" spans="1:5" ht="13.5">
      <c r="A287" s="7" t="s">
        <v>587</v>
      </c>
      <c r="B287" s="7" t="s">
        <v>1746</v>
      </c>
      <c r="C287" s="7" t="s">
        <v>1623</v>
      </c>
      <c r="D287" s="7" t="s">
        <v>1747</v>
      </c>
      <c r="E287" s="6">
        <f t="shared" si="4"/>
        <v>9.232999999999999</v>
      </c>
    </row>
    <row r="288" spans="1:5" ht="13.5">
      <c r="A288" s="7" t="s">
        <v>587</v>
      </c>
      <c r="B288" s="7" t="s">
        <v>1748</v>
      </c>
      <c r="C288" s="7" t="s">
        <v>1749</v>
      </c>
      <c r="D288" s="7" t="s">
        <v>1750</v>
      </c>
      <c r="E288" s="6">
        <f t="shared" si="4"/>
        <v>25.193</v>
      </c>
    </row>
    <row r="289" spans="1:5" ht="13.5">
      <c r="A289" s="7" t="s">
        <v>587</v>
      </c>
      <c r="B289" s="7" t="s">
        <v>1751</v>
      </c>
      <c r="C289" s="7" t="s">
        <v>1391</v>
      </c>
      <c r="D289" s="7" t="s">
        <v>1909</v>
      </c>
      <c r="E289" s="6">
        <f t="shared" si="4"/>
        <v>13.292999999999997</v>
      </c>
    </row>
    <row r="290" spans="1:5" ht="13.5">
      <c r="A290" s="7" t="s">
        <v>587</v>
      </c>
      <c r="B290" s="7" t="s">
        <v>1910</v>
      </c>
      <c r="C290" s="7" t="s">
        <v>1911</v>
      </c>
      <c r="D290" s="7" t="s">
        <v>1813</v>
      </c>
      <c r="E290" s="6">
        <f t="shared" si="4"/>
        <v>33.592999999999996</v>
      </c>
    </row>
    <row r="291" spans="1:5" ht="13.5">
      <c r="A291" s="7" t="s">
        <v>587</v>
      </c>
      <c r="B291" s="7" t="s">
        <v>1814</v>
      </c>
      <c r="C291" s="7" t="s">
        <v>725</v>
      </c>
      <c r="D291" s="7" t="s">
        <v>1815</v>
      </c>
      <c r="E291" s="6">
        <f t="shared" si="4"/>
        <v>20.993</v>
      </c>
    </row>
    <row r="292" spans="1:5" ht="13.5">
      <c r="A292" s="7" t="s">
        <v>587</v>
      </c>
      <c r="B292" s="7" t="s">
        <v>1816</v>
      </c>
      <c r="C292" s="7" t="s">
        <v>425</v>
      </c>
      <c r="D292" s="7" t="s">
        <v>1817</v>
      </c>
      <c r="E292" s="6">
        <f t="shared" si="4"/>
        <v>14.623</v>
      </c>
    </row>
    <row r="293" spans="1:5" ht="13.5">
      <c r="A293" s="7" t="s">
        <v>587</v>
      </c>
      <c r="B293" s="7" t="s">
        <v>1818</v>
      </c>
      <c r="C293" s="7" t="s">
        <v>425</v>
      </c>
      <c r="D293" s="7" t="s">
        <v>1819</v>
      </c>
      <c r="E293" s="6">
        <f t="shared" si="4"/>
        <v>14.623</v>
      </c>
    </row>
    <row r="294" spans="1:5" ht="13.5">
      <c r="A294" s="7" t="s">
        <v>587</v>
      </c>
      <c r="B294" s="7" t="s">
        <v>1711</v>
      </c>
      <c r="C294" s="7" t="s">
        <v>1712</v>
      </c>
      <c r="D294" s="7" t="s">
        <v>1713</v>
      </c>
      <c r="E294" s="6">
        <f t="shared" si="4"/>
        <v>39.893</v>
      </c>
    </row>
    <row r="295" spans="1:5" ht="13.5">
      <c r="A295" s="7" t="s">
        <v>587</v>
      </c>
      <c r="B295" s="7" t="s">
        <v>1904</v>
      </c>
      <c r="C295" s="7" t="s">
        <v>1023</v>
      </c>
      <c r="D295" s="7" t="s">
        <v>1905</v>
      </c>
      <c r="E295" s="6">
        <f t="shared" si="4"/>
        <v>6.293</v>
      </c>
    </row>
    <row r="296" spans="1:5" ht="13.5">
      <c r="A296" s="7" t="s">
        <v>587</v>
      </c>
      <c r="B296" s="7" t="s">
        <v>1906</v>
      </c>
      <c r="C296" s="7" t="s">
        <v>1023</v>
      </c>
      <c r="D296" s="7" t="s">
        <v>1907</v>
      </c>
      <c r="E296" s="6">
        <f t="shared" si="4"/>
        <v>6.293</v>
      </c>
    </row>
    <row r="297" spans="1:5" ht="13.5">
      <c r="A297" s="7" t="s">
        <v>587</v>
      </c>
      <c r="B297" s="7" t="s">
        <v>1908</v>
      </c>
      <c r="C297" s="7" t="s">
        <v>1023</v>
      </c>
      <c r="D297" s="7" t="s">
        <v>1851</v>
      </c>
      <c r="E297" s="6">
        <f t="shared" si="4"/>
        <v>6.293</v>
      </c>
    </row>
    <row r="298" spans="1:5" ht="13.5">
      <c r="A298" s="7" t="s">
        <v>587</v>
      </c>
      <c r="B298" s="7" t="s">
        <v>1853</v>
      </c>
      <c r="C298" s="7" t="s">
        <v>1854</v>
      </c>
      <c r="D298" s="7" t="s">
        <v>1855</v>
      </c>
      <c r="E298" s="6">
        <f t="shared" si="4"/>
        <v>12.312999999999999</v>
      </c>
    </row>
    <row r="299" spans="1:5" ht="13.5">
      <c r="A299" s="7" t="s">
        <v>587</v>
      </c>
      <c r="B299" s="7" t="s">
        <v>1856</v>
      </c>
      <c r="C299" s="7" t="s">
        <v>1854</v>
      </c>
      <c r="D299" s="7" t="s">
        <v>1857</v>
      </c>
      <c r="E299" s="6">
        <f t="shared" si="4"/>
        <v>12.312999999999999</v>
      </c>
    </row>
    <row r="300" spans="1:5" ht="13.5">
      <c r="A300" s="7" t="s">
        <v>587</v>
      </c>
      <c r="B300" s="7" t="s">
        <v>1858</v>
      </c>
      <c r="C300" s="7" t="s">
        <v>1956</v>
      </c>
      <c r="D300" s="7" t="s">
        <v>1957</v>
      </c>
      <c r="E300" s="6">
        <f t="shared" si="4"/>
        <v>25.263</v>
      </c>
    </row>
    <row r="301" spans="1:5" ht="13.5">
      <c r="A301" s="7" t="s">
        <v>587</v>
      </c>
      <c r="B301" s="7" t="s">
        <v>1958</v>
      </c>
      <c r="C301" s="7" t="s">
        <v>1959</v>
      </c>
      <c r="D301" s="7" t="s">
        <v>1960</v>
      </c>
      <c r="E301" s="6">
        <f t="shared" si="4"/>
        <v>41.964999999999996</v>
      </c>
    </row>
    <row r="302" spans="1:5" ht="13.5">
      <c r="A302" s="7" t="s">
        <v>587</v>
      </c>
      <c r="B302" s="7" t="s">
        <v>1961</v>
      </c>
      <c r="C302" s="7" t="s">
        <v>1854</v>
      </c>
      <c r="D302" s="7" t="s">
        <v>1869</v>
      </c>
      <c r="E302" s="6">
        <f t="shared" si="4"/>
        <v>12.312999999999999</v>
      </c>
    </row>
    <row r="303" spans="1:5" ht="13.5">
      <c r="A303" s="7" t="s">
        <v>587</v>
      </c>
      <c r="B303" s="7" t="s">
        <v>1775</v>
      </c>
      <c r="C303" s="7" t="s">
        <v>1192</v>
      </c>
      <c r="D303" s="7" t="s">
        <v>1776</v>
      </c>
      <c r="E303" s="6">
        <f t="shared" si="4"/>
        <v>15.392999999999997</v>
      </c>
    </row>
    <row r="304" spans="1:5" ht="13.5">
      <c r="A304" s="7" t="s">
        <v>587</v>
      </c>
      <c r="B304" s="7" t="s">
        <v>1777</v>
      </c>
      <c r="C304" s="7" t="s">
        <v>1192</v>
      </c>
      <c r="D304" s="7" t="s">
        <v>1778</v>
      </c>
      <c r="E304" s="6">
        <f t="shared" si="4"/>
        <v>15.392999999999997</v>
      </c>
    </row>
    <row r="305" spans="1:5" ht="13.5">
      <c r="A305" s="7" t="s">
        <v>587</v>
      </c>
      <c r="B305" s="7" t="s">
        <v>1779</v>
      </c>
      <c r="C305" s="7" t="s">
        <v>1192</v>
      </c>
      <c r="D305" s="7" t="s">
        <v>1780</v>
      </c>
      <c r="E305" s="6">
        <f t="shared" si="4"/>
        <v>15.392999999999997</v>
      </c>
    </row>
    <row r="306" spans="1:5" ht="13.5">
      <c r="A306" s="7" t="s">
        <v>587</v>
      </c>
      <c r="B306" s="7" t="s">
        <v>1781</v>
      </c>
      <c r="C306" s="7" t="s">
        <v>1192</v>
      </c>
      <c r="D306" s="7" t="s">
        <v>1782</v>
      </c>
      <c r="E306" s="6">
        <f t="shared" si="4"/>
        <v>15.392999999999997</v>
      </c>
    </row>
    <row r="307" spans="1:5" ht="13.5">
      <c r="A307" s="7" t="s">
        <v>587</v>
      </c>
      <c r="B307" s="7" t="s">
        <v>1783</v>
      </c>
      <c r="C307" s="7" t="s">
        <v>1192</v>
      </c>
      <c r="D307" s="7" t="s">
        <v>1923</v>
      </c>
      <c r="E307" s="6">
        <f t="shared" si="4"/>
        <v>15.392999999999997</v>
      </c>
    </row>
    <row r="308" spans="1:5" ht="13.5">
      <c r="A308" s="7" t="s">
        <v>587</v>
      </c>
      <c r="B308" s="7" t="s">
        <v>1924</v>
      </c>
      <c r="C308" s="7" t="s">
        <v>1192</v>
      </c>
      <c r="D308" s="7" t="s">
        <v>1925</v>
      </c>
      <c r="E308" s="6">
        <f t="shared" si="4"/>
        <v>15.392999999999997</v>
      </c>
    </row>
    <row r="309" spans="1:5" ht="13.5">
      <c r="A309" s="7" t="s">
        <v>587</v>
      </c>
      <c r="B309" s="7" t="s">
        <v>1926</v>
      </c>
      <c r="C309" s="7" t="s">
        <v>1192</v>
      </c>
      <c r="D309" s="7" t="s">
        <v>1927</v>
      </c>
      <c r="E309" s="6">
        <f t="shared" si="4"/>
        <v>15.392999999999997</v>
      </c>
    </row>
    <row r="310" spans="1:5" ht="13.5">
      <c r="A310" s="7" t="s">
        <v>587</v>
      </c>
      <c r="B310" s="7" t="s">
        <v>1826</v>
      </c>
      <c r="C310" s="7" t="s">
        <v>1827</v>
      </c>
      <c r="D310" s="7" t="s">
        <v>1828</v>
      </c>
      <c r="E310" s="6">
        <f t="shared" si="4"/>
        <v>22.392999999999997</v>
      </c>
    </row>
    <row r="311" spans="1:5" ht="13.5">
      <c r="A311" s="7" t="s">
        <v>587</v>
      </c>
      <c r="B311" s="7" t="s">
        <v>1829</v>
      </c>
      <c r="C311" s="7" t="s">
        <v>1827</v>
      </c>
      <c r="D311" s="7" t="s">
        <v>1733</v>
      </c>
      <c r="E311" s="6">
        <f t="shared" si="4"/>
        <v>22.392999999999997</v>
      </c>
    </row>
    <row r="312" spans="1:5" ht="13.5">
      <c r="A312" s="7" t="s">
        <v>587</v>
      </c>
      <c r="B312" s="7" t="s">
        <v>1734</v>
      </c>
      <c r="C312" s="7" t="s">
        <v>1827</v>
      </c>
      <c r="D312" s="7" t="s">
        <v>1735</v>
      </c>
      <c r="E312" s="6">
        <f t="shared" si="4"/>
        <v>22.392999999999997</v>
      </c>
    </row>
    <row r="313" spans="1:5" ht="13.5">
      <c r="A313" s="7" t="s">
        <v>587</v>
      </c>
      <c r="B313" s="7" t="s">
        <v>1736</v>
      </c>
      <c r="C313" s="7" t="s">
        <v>1827</v>
      </c>
      <c r="D313" s="7" t="s">
        <v>1737</v>
      </c>
      <c r="E313" s="6">
        <f t="shared" si="4"/>
        <v>22.392999999999997</v>
      </c>
    </row>
    <row r="314" spans="1:5" ht="13.5">
      <c r="A314" s="7" t="s">
        <v>587</v>
      </c>
      <c r="B314" s="7" t="s">
        <v>1738</v>
      </c>
      <c r="C314" s="7" t="s">
        <v>1827</v>
      </c>
      <c r="D314" s="7" t="s">
        <v>1847</v>
      </c>
      <c r="E314" s="6">
        <f t="shared" si="4"/>
        <v>22.392999999999997</v>
      </c>
    </row>
    <row r="315" spans="1:5" ht="13.5">
      <c r="A315" s="7" t="s">
        <v>587</v>
      </c>
      <c r="B315" s="7" t="s">
        <v>1848</v>
      </c>
      <c r="C315" s="7" t="s">
        <v>1827</v>
      </c>
      <c r="D315" s="7" t="s">
        <v>1841</v>
      </c>
      <c r="E315" s="6">
        <f t="shared" si="4"/>
        <v>22.392999999999997</v>
      </c>
    </row>
    <row r="316" spans="1:5" ht="13.5">
      <c r="A316" s="7" t="s">
        <v>587</v>
      </c>
      <c r="B316" s="7" t="s">
        <v>1842</v>
      </c>
      <c r="C316" s="7" t="s">
        <v>1827</v>
      </c>
      <c r="D316" s="7" t="s">
        <v>1843</v>
      </c>
      <c r="E316" s="6">
        <f t="shared" si="4"/>
        <v>22.392999999999997</v>
      </c>
    </row>
    <row r="317" spans="1:5" ht="13.5">
      <c r="A317" s="7" t="s">
        <v>587</v>
      </c>
      <c r="B317" s="7" t="s">
        <v>1844</v>
      </c>
      <c r="C317" s="7" t="s">
        <v>1827</v>
      </c>
      <c r="D317" s="7" t="s">
        <v>1948</v>
      </c>
      <c r="E317" s="6">
        <f t="shared" si="4"/>
        <v>22.392999999999997</v>
      </c>
    </row>
    <row r="318" spans="1:5" ht="13.5">
      <c r="A318" s="7" t="s">
        <v>587</v>
      </c>
      <c r="B318" s="7" t="s">
        <v>1949</v>
      </c>
      <c r="C318" s="7" t="s">
        <v>1827</v>
      </c>
      <c r="D318" s="7" t="s">
        <v>1950</v>
      </c>
      <c r="E318" s="6">
        <f t="shared" si="4"/>
        <v>22.392999999999997</v>
      </c>
    </row>
    <row r="319" spans="1:5" ht="13.5">
      <c r="A319" s="7" t="s">
        <v>587</v>
      </c>
      <c r="B319" s="7" t="s">
        <v>2013</v>
      </c>
      <c r="C319" s="7" t="s">
        <v>698</v>
      </c>
      <c r="D319" s="7" t="s">
        <v>2014</v>
      </c>
      <c r="E319" s="6">
        <f t="shared" si="4"/>
        <v>29.393</v>
      </c>
    </row>
    <row r="320" spans="1:5" ht="13.5">
      <c r="A320" s="7" t="s">
        <v>587</v>
      </c>
      <c r="B320" s="7" t="s">
        <v>2015</v>
      </c>
      <c r="C320" s="7" t="s">
        <v>1026</v>
      </c>
      <c r="D320" s="7" t="s">
        <v>2016</v>
      </c>
      <c r="E320" s="6">
        <f t="shared" si="4"/>
        <v>18.892999999999997</v>
      </c>
    </row>
    <row r="321" spans="1:5" ht="13.5">
      <c r="A321" s="7" t="s">
        <v>587</v>
      </c>
      <c r="B321" s="7" t="s">
        <v>2017</v>
      </c>
      <c r="C321" s="7" t="s">
        <v>1026</v>
      </c>
      <c r="D321" s="7" t="s">
        <v>2018</v>
      </c>
      <c r="E321" s="6">
        <f t="shared" si="4"/>
        <v>18.892999999999997</v>
      </c>
    </row>
    <row r="322" spans="1:5" ht="13.5">
      <c r="A322" s="7" t="s">
        <v>587</v>
      </c>
      <c r="B322" s="7" t="s">
        <v>2019</v>
      </c>
      <c r="C322" s="7" t="s">
        <v>1026</v>
      </c>
      <c r="D322" s="7" t="s">
        <v>2020</v>
      </c>
      <c r="E322" s="6">
        <f t="shared" si="4"/>
        <v>18.892999999999997</v>
      </c>
    </row>
    <row r="323" spans="1:5" ht="13.5">
      <c r="A323" s="7" t="s">
        <v>587</v>
      </c>
      <c r="B323" s="7" t="s">
        <v>2059</v>
      </c>
      <c r="C323" s="7" t="s">
        <v>1192</v>
      </c>
      <c r="D323" s="7" t="s">
        <v>2060</v>
      </c>
      <c r="E323" s="6">
        <f t="shared" si="4"/>
        <v>15.392999999999997</v>
      </c>
    </row>
    <row r="324" spans="1:5" ht="13.5">
      <c r="A324" s="7" t="s">
        <v>587</v>
      </c>
      <c r="B324" s="7" t="s">
        <v>1934</v>
      </c>
      <c r="C324" s="7" t="s">
        <v>1935</v>
      </c>
      <c r="D324" s="7" t="s">
        <v>1830</v>
      </c>
      <c r="E324" s="6">
        <f t="shared" si="4"/>
        <v>37.092999999999996</v>
      </c>
    </row>
    <row r="325" spans="1:5" ht="13.5">
      <c r="A325" s="7" t="s">
        <v>587</v>
      </c>
      <c r="B325" s="7" t="s">
        <v>1831</v>
      </c>
      <c r="C325" s="7" t="s">
        <v>1832</v>
      </c>
      <c r="D325" s="7" t="s">
        <v>1833</v>
      </c>
      <c r="E325" s="6">
        <f t="shared" si="4"/>
        <v>41.293</v>
      </c>
    </row>
    <row r="326" spans="1:5" ht="13.5">
      <c r="A326" s="7" t="s">
        <v>587</v>
      </c>
      <c r="B326" s="7" t="s">
        <v>1834</v>
      </c>
      <c r="C326" s="7" t="s">
        <v>1832</v>
      </c>
      <c r="D326" s="7" t="s">
        <v>1835</v>
      </c>
      <c r="E326" s="6">
        <f t="shared" si="4"/>
        <v>41.293</v>
      </c>
    </row>
    <row r="327" spans="1:5" ht="13.5">
      <c r="A327" s="7" t="s">
        <v>587</v>
      </c>
      <c r="B327" s="7" t="s">
        <v>1836</v>
      </c>
      <c r="C327" s="7" t="s">
        <v>1832</v>
      </c>
      <c r="D327" s="7" t="s">
        <v>1837</v>
      </c>
      <c r="E327" s="6">
        <f t="shared" si="4"/>
        <v>41.293</v>
      </c>
    </row>
    <row r="328" spans="1:5" ht="13.5">
      <c r="A328" s="7" t="s">
        <v>587</v>
      </c>
      <c r="B328" s="7" t="s">
        <v>2192</v>
      </c>
      <c r="C328" s="7" t="s">
        <v>1608</v>
      </c>
      <c r="D328" s="7" t="s">
        <v>2065</v>
      </c>
      <c r="E328" s="6">
        <f t="shared" si="4"/>
        <v>9.093</v>
      </c>
    </row>
    <row r="329" spans="1:5" ht="13.5">
      <c r="A329" s="7" t="s">
        <v>587</v>
      </c>
      <c r="B329" s="7" t="s">
        <v>2066</v>
      </c>
      <c r="C329" s="7" t="s">
        <v>1023</v>
      </c>
      <c r="D329" s="7" t="s">
        <v>2067</v>
      </c>
      <c r="E329" s="6">
        <f t="shared" si="4"/>
        <v>6.293</v>
      </c>
    </row>
    <row r="330" spans="1:5" ht="13.5">
      <c r="A330" s="7" t="s">
        <v>587</v>
      </c>
      <c r="B330" s="7" t="s">
        <v>2068</v>
      </c>
      <c r="C330" s="7" t="s">
        <v>1023</v>
      </c>
      <c r="D330" s="7" t="s">
        <v>1982</v>
      </c>
      <c r="E330" s="6">
        <f t="shared" si="4"/>
        <v>6.293</v>
      </c>
    </row>
    <row r="331" spans="1:5" ht="13.5">
      <c r="A331" s="7" t="s">
        <v>587</v>
      </c>
      <c r="B331" s="7" t="s">
        <v>1983</v>
      </c>
      <c r="C331" s="7" t="s">
        <v>1023</v>
      </c>
      <c r="D331" s="7" t="s">
        <v>1984</v>
      </c>
      <c r="E331" s="6">
        <f t="shared" si="4"/>
        <v>6.293</v>
      </c>
    </row>
    <row r="332" spans="1:5" ht="13.5">
      <c r="A332" s="7" t="s">
        <v>587</v>
      </c>
      <c r="B332" s="7" t="s">
        <v>1985</v>
      </c>
      <c r="C332" s="7" t="s">
        <v>1946</v>
      </c>
      <c r="D332" s="7" t="s">
        <v>1986</v>
      </c>
      <c r="E332" s="6">
        <f t="shared" si="4"/>
        <v>17.493</v>
      </c>
    </row>
    <row r="333" spans="1:5" ht="13.5">
      <c r="A333" s="7" t="s">
        <v>587</v>
      </c>
      <c r="B333" s="7" t="s">
        <v>1987</v>
      </c>
      <c r="C333" s="7" t="s">
        <v>1988</v>
      </c>
      <c r="D333" s="7" t="s">
        <v>1886</v>
      </c>
      <c r="E333" s="6">
        <f t="shared" si="4"/>
        <v>7.693</v>
      </c>
    </row>
    <row r="334" spans="1:5" ht="13.5">
      <c r="A334" s="7" t="s">
        <v>587</v>
      </c>
      <c r="B334" s="7" t="s">
        <v>1887</v>
      </c>
      <c r="C334" s="7" t="s">
        <v>1988</v>
      </c>
      <c r="D334" s="7" t="s">
        <v>1888</v>
      </c>
      <c r="E334" s="6">
        <f aca="true" t="shared" si="5" ref="E334:E397">C334*0.7</f>
        <v>7.693</v>
      </c>
    </row>
    <row r="335" spans="1:5" ht="13.5">
      <c r="A335" s="7" t="s">
        <v>587</v>
      </c>
      <c r="B335" s="7" t="s">
        <v>1889</v>
      </c>
      <c r="C335" s="7" t="s">
        <v>1988</v>
      </c>
      <c r="D335" s="7" t="s">
        <v>1890</v>
      </c>
      <c r="E335" s="6">
        <f t="shared" si="5"/>
        <v>7.693</v>
      </c>
    </row>
    <row r="336" spans="1:5" ht="13.5">
      <c r="A336" s="7" t="s">
        <v>587</v>
      </c>
      <c r="B336" s="7" t="s">
        <v>1891</v>
      </c>
      <c r="C336" s="7" t="s">
        <v>1988</v>
      </c>
      <c r="D336" s="7" t="s">
        <v>1892</v>
      </c>
      <c r="E336" s="6">
        <f t="shared" si="5"/>
        <v>7.693</v>
      </c>
    </row>
    <row r="337" spans="1:5" ht="13.5">
      <c r="A337" s="7" t="s">
        <v>587</v>
      </c>
      <c r="B337" s="7" t="s">
        <v>1996</v>
      </c>
      <c r="C337" s="7" t="s">
        <v>1988</v>
      </c>
      <c r="D337" s="7" t="s">
        <v>2093</v>
      </c>
      <c r="E337" s="6">
        <f t="shared" si="5"/>
        <v>7.693</v>
      </c>
    </row>
    <row r="338" spans="1:5" ht="13.5">
      <c r="A338" s="7" t="s">
        <v>587</v>
      </c>
      <c r="B338" s="7" t="s">
        <v>1997</v>
      </c>
      <c r="C338" s="7" t="s">
        <v>1988</v>
      </c>
      <c r="D338" s="7" t="s">
        <v>1937</v>
      </c>
      <c r="E338" s="6">
        <f t="shared" si="5"/>
        <v>7.693</v>
      </c>
    </row>
    <row r="339" spans="1:5" ht="13.5">
      <c r="A339" s="7" t="s">
        <v>587</v>
      </c>
      <c r="B339" s="7" t="s">
        <v>1938</v>
      </c>
      <c r="C339" s="7" t="s">
        <v>1939</v>
      </c>
      <c r="D339" s="7" t="s">
        <v>1940</v>
      </c>
      <c r="E339" s="6">
        <f t="shared" si="5"/>
        <v>36.532999999999994</v>
      </c>
    </row>
    <row r="340" spans="1:5" ht="13.5">
      <c r="A340" s="7" t="s">
        <v>587</v>
      </c>
      <c r="B340" s="7" t="s">
        <v>1990</v>
      </c>
      <c r="C340" s="7" t="s">
        <v>1991</v>
      </c>
      <c r="D340" s="7" t="s">
        <v>1992</v>
      </c>
      <c r="E340" s="6">
        <f t="shared" si="5"/>
        <v>136.5</v>
      </c>
    </row>
    <row r="341" spans="1:5" ht="13.5">
      <c r="A341" s="7" t="s">
        <v>587</v>
      </c>
      <c r="B341" s="7" t="s">
        <v>2091</v>
      </c>
      <c r="C341" s="7" t="s">
        <v>2092</v>
      </c>
      <c r="D341" s="7" t="s">
        <v>2083</v>
      </c>
      <c r="E341" s="6">
        <f t="shared" si="5"/>
        <v>26.593</v>
      </c>
    </row>
    <row r="342" spans="1:5" ht="13.5">
      <c r="A342" s="7" t="s">
        <v>587</v>
      </c>
      <c r="B342" s="7" t="s">
        <v>2084</v>
      </c>
      <c r="C342" s="7" t="s">
        <v>2085</v>
      </c>
      <c r="D342" s="7" t="s">
        <v>2094</v>
      </c>
      <c r="E342" s="6">
        <f t="shared" si="5"/>
        <v>39.305</v>
      </c>
    </row>
    <row r="343" spans="1:5" ht="13.5">
      <c r="A343" s="7" t="s">
        <v>587</v>
      </c>
      <c r="B343" s="7" t="s">
        <v>2095</v>
      </c>
      <c r="C343" s="7" t="s">
        <v>816</v>
      </c>
      <c r="D343" s="7" t="s">
        <v>2096</v>
      </c>
      <c r="E343" s="6">
        <f t="shared" si="5"/>
        <v>13.992999999999999</v>
      </c>
    </row>
    <row r="344" spans="1:5" ht="13.5">
      <c r="A344" s="7" t="s">
        <v>587</v>
      </c>
      <c r="B344" s="7" t="s">
        <v>2097</v>
      </c>
      <c r="C344" s="7" t="s">
        <v>1608</v>
      </c>
      <c r="D344" s="7" t="s">
        <v>2102</v>
      </c>
      <c r="E344" s="6">
        <f t="shared" si="5"/>
        <v>9.093</v>
      </c>
    </row>
    <row r="345" spans="1:5" ht="13.5">
      <c r="A345" s="7" t="s">
        <v>587</v>
      </c>
      <c r="B345" s="7" t="s">
        <v>2103</v>
      </c>
      <c r="C345" s="7" t="s">
        <v>1608</v>
      </c>
      <c r="D345" s="7" t="s">
        <v>2104</v>
      </c>
      <c r="E345" s="6">
        <f t="shared" si="5"/>
        <v>9.093</v>
      </c>
    </row>
    <row r="346" spans="1:5" ht="13.5">
      <c r="A346" s="7" t="s">
        <v>587</v>
      </c>
      <c r="B346" s="7" t="s">
        <v>2105</v>
      </c>
      <c r="C346" s="7" t="s">
        <v>1608</v>
      </c>
      <c r="D346" s="7" t="s">
        <v>2106</v>
      </c>
      <c r="E346" s="6">
        <f t="shared" si="5"/>
        <v>9.093</v>
      </c>
    </row>
    <row r="347" spans="1:5" ht="13.5">
      <c r="A347" s="7" t="s">
        <v>587</v>
      </c>
      <c r="B347" s="7" t="s">
        <v>2031</v>
      </c>
      <c r="C347" s="7" t="s">
        <v>1702</v>
      </c>
      <c r="D347" s="7" t="s">
        <v>2032</v>
      </c>
      <c r="E347" s="6">
        <f t="shared" si="5"/>
        <v>25.333</v>
      </c>
    </row>
    <row r="348" spans="1:5" ht="13.5">
      <c r="A348" s="7" t="s">
        <v>587</v>
      </c>
      <c r="B348" s="7" t="s">
        <v>2524</v>
      </c>
      <c r="C348" s="7" t="s">
        <v>1608</v>
      </c>
      <c r="D348" s="7" t="s">
        <v>2633</v>
      </c>
      <c r="E348" s="6">
        <f t="shared" si="5"/>
        <v>9.093</v>
      </c>
    </row>
    <row r="349" spans="1:5" ht="13.5">
      <c r="A349" s="7" t="s">
        <v>587</v>
      </c>
      <c r="B349" s="7" t="s">
        <v>2634</v>
      </c>
      <c r="C349" s="7" t="s">
        <v>1023</v>
      </c>
      <c r="D349" s="7" t="s">
        <v>2635</v>
      </c>
      <c r="E349" s="6">
        <f t="shared" si="5"/>
        <v>6.293</v>
      </c>
    </row>
    <row r="350" spans="1:5" ht="13.5">
      <c r="A350" s="7" t="s">
        <v>587</v>
      </c>
      <c r="B350" s="7" t="s">
        <v>2636</v>
      </c>
      <c r="C350" s="7" t="s">
        <v>1023</v>
      </c>
      <c r="D350" s="7" t="s">
        <v>2637</v>
      </c>
      <c r="E350" s="6">
        <f t="shared" si="5"/>
        <v>6.293</v>
      </c>
    </row>
    <row r="351" spans="1:5" ht="13.5">
      <c r="A351" s="7" t="s">
        <v>587</v>
      </c>
      <c r="B351" s="7" t="s">
        <v>2638</v>
      </c>
      <c r="C351" s="7" t="s">
        <v>1023</v>
      </c>
      <c r="D351" s="7" t="s">
        <v>2639</v>
      </c>
      <c r="E351" s="6">
        <f t="shared" si="5"/>
        <v>6.293</v>
      </c>
    </row>
    <row r="352" spans="1:5" ht="13.5">
      <c r="A352" s="7" t="s">
        <v>587</v>
      </c>
      <c r="B352" s="7" t="s">
        <v>2624</v>
      </c>
      <c r="C352" s="7" t="s">
        <v>2513</v>
      </c>
      <c r="D352" s="7" t="s">
        <v>2514</v>
      </c>
      <c r="E352" s="6">
        <f t="shared" si="5"/>
        <v>60.934999999999995</v>
      </c>
    </row>
    <row r="353" spans="1:5" ht="13.5">
      <c r="A353" s="7" t="s">
        <v>587</v>
      </c>
      <c r="B353" s="7" t="s">
        <v>2515</v>
      </c>
      <c r="C353" s="7" t="s">
        <v>2802</v>
      </c>
      <c r="D353" s="7" t="s">
        <v>2516</v>
      </c>
      <c r="E353" s="6">
        <f t="shared" si="5"/>
        <v>16.092999999999996</v>
      </c>
    </row>
    <row r="354" spans="1:5" ht="13.5">
      <c r="A354" s="7" t="s">
        <v>587</v>
      </c>
      <c r="B354" s="7" t="s">
        <v>2517</v>
      </c>
      <c r="C354" s="7" t="s">
        <v>2802</v>
      </c>
      <c r="D354" s="7" t="s">
        <v>2557</v>
      </c>
      <c r="E354" s="6">
        <f t="shared" si="5"/>
        <v>16.092999999999996</v>
      </c>
    </row>
    <row r="355" spans="1:5" ht="13.5">
      <c r="A355" s="7" t="s">
        <v>587</v>
      </c>
      <c r="B355" s="7" t="s">
        <v>2558</v>
      </c>
      <c r="C355" s="7" t="s">
        <v>2802</v>
      </c>
      <c r="D355" s="7" t="s">
        <v>2559</v>
      </c>
      <c r="E355" s="6">
        <f t="shared" si="5"/>
        <v>16.092999999999996</v>
      </c>
    </row>
    <row r="356" spans="1:5" ht="13.5">
      <c r="A356" s="7" t="s">
        <v>587</v>
      </c>
      <c r="B356" s="7" t="s">
        <v>2560</v>
      </c>
      <c r="C356" s="7" t="s">
        <v>2802</v>
      </c>
      <c r="D356" s="7" t="s">
        <v>2561</v>
      </c>
      <c r="E356" s="6">
        <f t="shared" si="5"/>
        <v>16.092999999999996</v>
      </c>
    </row>
    <row r="357" spans="1:5" ht="13.5">
      <c r="A357" s="7" t="s">
        <v>587</v>
      </c>
      <c r="B357" s="7" t="s">
        <v>2562</v>
      </c>
      <c r="C357" s="7" t="s">
        <v>2563</v>
      </c>
      <c r="D357" s="7" t="s">
        <v>2564</v>
      </c>
      <c r="E357" s="6">
        <f t="shared" si="5"/>
        <v>44.863</v>
      </c>
    </row>
    <row r="358" spans="1:5" ht="13.5">
      <c r="A358" s="7" t="s">
        <v>587</v>
      </c>
      <c r="B358" s="7" t="s">
        <v>2565</v>
      </c>
      <c r="C358" s="7" t="s">
        <v>2566</v>
      </c>
      <c r="D358" s="7" t="s">
        <v>2665</v>
      </c>
      <c r="E358" s="6">
        <f t="shared" si="5"/>
        <v>30.582999999999995</v>
      </c>
    </row>
    <row r="359" spans="1:5" ht="13.5">
      <c r="A359" s="7" t="s">
        <v>587</v>
      </c>
      <c r="B359" s="7" t="s">
        <v>2790</v>
      </c>
      <c r="C359" s="7" t="s">
        <v>881</v>
      </c>
      <c r="D359" s="7" t="s">
        <v>2791</v>
      </c>
      <c r="E359" s="6">
        <f t="shared" si="5"/>
        <v>45.492999999999995</v>
      </c>
    </row>
    <row r="360" spans="1:5" ht="13.5">
      <c r="A360" s="7" t="s">
        <v>587</v>
      </c>
      <c r="B360" s="7" t="s">
        <v>2928</v>
      </c>
      <c r="C360" s="7" t="s">
        <v>2929</v>
      </c>
      <c r="D360" s="7" t="s">
        <v>2930</v>
      </c>
      <c r="E360" s="6">
        <f t="shared" si="5"/>
        <v>51.79299999999999</v>
      </c>
    </row>
    <row r="361" spans="1:5" ht="13.5">
      <c r="A361" s="7" t="s">
        <v>587</v>
      </c>
      <c r="B361" s="7" t="s">
        <v>2931</v>
      </c>
      <c r="C361" s="7" t="s">
        <v>2929</v>
      </c>
      <c r="D361" s="7" t="s">
        <v>2932</v>
      </c>
      <c r="E361" s="6">
        <f t="shared" si="5"/>
        <v>51.79299999999999</v>
      </c>
    </row>
    <row r="362" spans="1:5" ht="13.5">
      <c r="A362" s="7" t="s">
        <v>587</v>
      </c>
      <c r="B362" s="7" t="s">
        <v>2933</v>
      </c>
      <c r="C362" s="7" t="s">
        <v>2929</v>
      </c>
      <c r="D362" s="7" t="s">
        <v>2934</v>
      </c>
      <c r="E362" s="6">
        <f t="shared" si="5"/>
        <v>51.79299999999999</v>
      </c>
    </row>
    <row r="363" spans="1:5" ht="13.5">
      <c r="A363" s="7" t="s">
        <v>587</v>
      </c>
      <c r="B363" s="7" t="s">
        <v>2935</v>
      </c>
      <c r="C363" s="7" t="s">
        <v>1199</v>
      </c>
      <c r="D363" s="7" t="s">
        <v>2936</v>
      </c>
      <c r="E363" s="6">
        <f t="shared" si="5"/>
        <v>14.692999999999998</v>
      </c>
    </row>
    <row r="364" spans="1:5" ht="13.5">
      <c r="A364" s="7" t="s">
        <v>587</v>
      </c>
      <c r="B364" s="7" t="s">
        <v>2937</v>
      </c>
      <c r="C364" s="7" t="s">
        <v>913</v>
      </c>
      <c r="D364" s="7" t="s">
        <v>2938</v>
      </c>
      <c r="E364" s="6">
        <f t="shared" si="5"/>
        <v>48.992999999999995</v>
      </c>
    </row>
    <row r="365" spans="1:5" ht="13.5">
      <c r="A365" s="7" t="s">
        <v>587</v>
      </c>
      <c r="B365" s="7" t="s">
        <v>2939</v>
      </c>
      <c r="C365" s="7" t="s">
        <v>1852</v>
      </c>
      <c r="D365" s="7" t="s">
        <v>2712</v>
      </c>
      <c r="E365" s="6">
        <f t="shared" si="5"/>
        <v>36.393</v>
      </c>
    </row>
    <row r="366" spans="1:5" ht="13.5">
      <c r="A366" s="7" t="s">
        <v>587</v>
      </c>
      <c r="B366" s="7" t="s">
        <v>2713</v>
      </c>
      <c r="C366" s="7" t="s">
        <v>1852</v>
      </c>
      <c r="D366" s="7" t="s">
        <v>2855</v>
      </c>
      <c r="E366" s="6">
        <f t="shared" si="5"/>
        <v>36.393</v>
      </c>
    </row>
    <row r="367" spans="1:5" ht="13.5">
      <c r="A367" s="7" t="s">
        <v>587</v>
      </c>
      <c r="B367" s="7" t="s">
        <v>2856</v>
      </c>
      <c r="C367" s="7" t="s">
        <v>1852</v>
      </c>
      <c r="D367" s="7" t="s">
        <v>3004</v>
      </c>
      <c r="E367" s="6">
        <f t="shared" si="5"/>
        <v>36.393</v>
      </c>
    </row>
    <row r="368" spans="1:5" ht="13.5">
      <c r="A368" s="7" t="s">
        <v>587</v>
      </c>
      <c r="B368" s="7" t="s">
        <v>3005</v>
      </c>
      <c r="C368" s="7" t="s">
        <v>2164</v>
      </c>
      <c r="D368" s="7" t="s">
        <v>3006</v>
      </c>
      <c r="E368" s="6">
        <f t="shared" si="5"/>
        <v>69.993</v>
      </c>
    </row>
    <row r="369" spans="1:5" ht="13.5">
      <c r="A369" s="7" t="s">
        <v>587</v>
      </c>
      <c r="B369" s="7" t="s">
        <v>3007</v>
      </c>
      <c r="C369" s="7" t="s">
        <v>985</v>
      </c>
      <c r="D369" s="7" t="s">
        <v>3008</v>
      </c>
      <c r="E369" s="6">
        <f t="shared" si="5"/>
        <v>55.992999999999995</v>
      </c>
    </row>
    <row r="370" spans="1:5" ht="13.5">
      <c r="A370" s="7" t="s">
        <v>587</v>
      </c>
      <c r="B370" s="7" t="s">
        <v>3009</v>
      </c>
      <c r="C370" s="7" t="s">
        <v>985</v>
      </c>
      <c r="D370" s="7" t="s">
        <v>3010</v>
      </c>
      <c r="E370" s="6">
        <f t="shared" si="5"/>
        <v>55.992999999999995</v>
      </c>
    </row>
    <row r="371" spans="1:5" ht="13.5">
      <c r="A371" s="7" t="s">
        <v>587</v>
      </c>
      <c r="B371" s="7" t="s">
        <v>3011</v>
      </c>
      <c r="C371" s="7" t="s">
        <v>985</v>
      </c>
      <c r="D371" s="7" t="s">
        <v>3012</v>
      </c>
      <c r="E371" s="6">
        <f t="shared" si="5"/>
        <v>55.992999999999995</v>
      </c>
    </row>
    <row r="372" spans="1:5" ht="13.5">
      <c r="A372" s="7" t="s">
        <v>587</v>
      </c>
      <c r="B372" s="7" t="s">
        <v>3013</v>
      </c>
      <c r="C372" s="7" t="s">
        <v>2530</v>
      </c>
      <c r="D372" s="7" t="s">
        <v>3014</v>
      </c>
      <c r="E372" s="6">
        <f t="shared" si="5"/>
        <v>111.993</v>
      </c>
    </row>
    <row r="373" spans="1:5" ht="13.5">
      <c r="A373" s="7" t="s">
        <v>587</v>
      </c>
      <c r="B373" s="7" t="s">
        <v>3015</v>
      </c>
      <c r="C373" s="7" t="s">
        <v>906</v>
      </c>
      <c r="D373" s="7" t="s">
        <v>2872</v>
      </c>
      <c r="E373" s="6">
        <f t="shared" si="5"/>
        <v>83.993</v>
      </c>
    </row>
    <row r="374" spans="1:5" ht="13.5">
      <c r="A374" s="7" t="s">
        <v>587</v>
      </c>
      <c r="B374" s="7" t="s">
        <v>2873</v>
      </c>
      <c r="C374" s="7" t="s">
        <v>906</v>
      </c>
      <c r="D374" s="7" t="s">
        <v>2868</v>
      </c>
      <c r="E374" s="6">
        <f t="shared" si="5"/>
        <v>83.993</v>
      </c>
    </row>
    <row r="375" spans="1:5" ht="13.5">
      <c r="A375" s="7" t="s">
        <v>587</v>
      </c>
      <c r="B375" s="7" t="s">
        <v>2869</v>
      </c>
      <c r="C375" s="7" t="s">
        <v>906</v>
      </c>
      <c r="D375" s="7" t="s">
        <v>2870</v>
      </c>
      <c r="E375" s="6">
        <f t="shared" si="5"/>
        <v>83.993</v>
      </c>
    </row>
    <row r="376" spans="1:5" ht="13.5">
      <c r="A376" s="7" t="s">
        <v>587</v>
      </c>
      <c r="B376" s="7" t="s">
        <v>2871</v>
      </c>
      <c r="C376" s="7" t="s">
        <v>1608</v>
      </c>
      <c r="D376" s="7" t="s">
        <v>2729</v>
      </c>
      <c r="E376" s="6">
        <f t="shared" si="5"/>
        <v>9.093</v>
      </c>
    </row>
    <row r="377" spans="1:5" ht="13.5">
      <c r="A377" s="7" t="s">
        <v>587</v>
      </c>
      <c r="B377" s="7" t="s">
        <v>2645</v>
      </c>
      <c r="C377" s="7" t="s">
        <v>1654</v>
      </c>
      <c r="D377" s="7" t="s">
        <v>2646</v>
      </c>
      <c r="E377" s="6">
        <f t="shared" si="5"/>
        <v>41.993</v>
      </c>
    </row>
    <row r="378" spans="1:5" ht="13.5">
      <c r="A378" s="7" t="s">
        <v>587</v>
      </c>
      <c r="B378" s="7" t="s">
        <v>2647</v>
      </c>
      <c r="C378" s="7" t="s">
        <v>1959</v>
      </c>
      <c r="D378" s="7" t="s">
        <v>2648</v>
      </c>
      <c r="E378" s="6">
        <f t="shared" si="5"/>
        <v>41.964999999999996</v>
      </c>
    </row>
    <row r="379" spans="1:5" ht="13.5">
      <c r="A379" s="7" t="s">
        <v>587</v>
      </c>
      <c r="B379" s="7" t="s">
        <v>2649</v>
      </c>
      <c r="C379" s="7" t="s">
        <v>1127</v>
      </c>
      <c r="D379" s="7" t="s">
        <v>2556</v>
      </c>
      <c r="E379" s="6">
        <f t="shared" si="5"/>
        <v>10.703</v>
      </c>
    </row>
    <row r="380" spans="1:5" ht="13.5">
      <c r="A380" s="7" t="s">
        <v>587</v>
      </c>
      <c r="B380" s="7" t="s">
        <v>2947</v>
      </c>
      <c r="C380" s="7" t="s">
        <v>1127</v>
      </c>
      <c r="D380" s="7" t="s">
        <v>2948</v>
      </c>
      <c r="E380" s="6">
        <f t="shared" si="5"/>
        <v>10.703</v>
      </c>
    </row>
    <row r="381" spans="1:5" ht="13.5">
      <c r="A381" s="7" t="s">
        <v>587</v>
      </c>
      <c r="B381" s="7" t="s">
        <v>2689</v>
      </c>
      <c r="C381" s="7" t="s">
        <v>1827</v>
      </c>
      <c r="D381" s="7" t="s">
        <v>2690</v>
      </c>
      <c r="E381" s="6">
        <f t="shared" si="5"/>
        <v>22.392999999999997</v>
      </c>
    </row>
    <row r="382" spans="1:5" ht="13.5">
      <c r="A382" s="7" t="s">
        <v>587</v>
      </c>
      <c r="B382" s="7" t="s">
        <v>2691</v>
      </c>
      <c r="C382" s="7" t="s">
        <v>1827</v>
      </c>
      <c r="D382" s="7" t="s">
        <v>2692</v>
      </c>
      <c r="E382" s="6">
        <f t="shared" si="5"/>
        <v>22.392999999999997</v>
      </c>
    </row>
    <row r="383" spans="1:5" ht="13.5">
      <c r="A383" s="7" t="s">
        <v>587</v>
      </c>
      <c r="B383" s="7" t="s">
        <v>2601</v>
      </c>
      <c r="C383" s="7" t="s">
        <v>1827</v>
      </c>
      <c r="D383" s="7" t="s">
        <v>2602</v>
      </c>
      <c r="E383" s="6">
        <f t="shared" si="5"/>
        <v>22.392999999999997</v>
      </c>
    </row>
    <row r="384" spans="1:5" ht="13.5">
      <c r="A384" s="7" t="s">
        <v>587</v>
      </c>
      <c r="B384" s="7" t="s">
        <v>2603</v>
      </c>
      <c r="C384" s="7" t="s">
        <v>1827</v>
      </c>
      <c r="D384" s="7" t="s">
        <v>2604</v>
      </c>
      <c r="E384" s="6">
        <f t="shared" si="5"/>
        <v>22.392999999999997</v>
      </c>
    </row>
    <row r="385" spans="1:5" ht="13.5">
      <c r="A385" s="7" t="s">
        <v>587</v>
      </c>
      <c r="B385" s="7" t="s">
        <v>2605</v>
      </c>
      <c r="C385" s="7" t="s">
        <v>1827</v>
      </c>
      <c r="D385" s="7" t="s">
        <v>2606</v>
      </c>
      <c r="E385" s="6">
        <f t="shared" si="5"/>
        <v>22.392999999999997</v>
      </c>
    </row>
    <row r="386" spans="1:5" ht="13.5">
      <c r="A386" s="7" t="s">
        <v>587</v>
      </c>
      <c r="B386" s="7" t="s">
        <v>2607</v>
      </c>
      <c r="C386" s="7" t="s">
        <v>1827</v>
      </c>
      <c r="D386" s="7" t="s">
        <v>2608</v>
      </c>
      <c r="E386" s="6">
        <f t="shared" si="5"/>
        <v>22.392999999999997</v>
      </c>
    </row>
    <row r="387" spans="1:5" ht="13.5">
      <c r="A387" s="7" t="s">
        <v>587</v>
      </c>
      <c r="B387" s="7" t="s">
        <v>2609</v>
      </c>
      <c r="C387" s="7" t="s">
        <v>1827</v>
      </c>
      <c r="D387" s="7" t="s">
        <v>2610</v>
      </c>
      <c r="E387" s="6">
        <f t="shared" si="5"/>
        <v>22.392999999999997</v>
      </c>
    </row>
    <row r="388" spans="1:5" ht="13.5">
      <c r="A388" s="7" t="s">
        <v>587</v>
      </c>
      <c r="B388" s="7" t="s">
        <v>2611</v>
      </c>
      <c r="C388" s="7" t="s">
        <v>1827</v>
      </c>
      <c r="D388" s="7" t="s">
        <v>2612</v>
      </c>
      <c r="E388" s="6">
        <f t="shared" si="5"/>
        <v>22.392999999999997</v>
      </c>
    </row>
    <row r="389" spans="1:5" ht="13.5">
      <c r="A389" s="7" t="s">
        <v>587</v>
      </c>
      <c r="B389" s="7" t="s">
        <v>2613</v>
      </c>
      <c r="C389" s="7" t="s">
        <v>1827</v>
      </c>
      <c r="D389" s="7" t="s">
        <v>2614</v>
      </c>
      <c r="E389" s="6">
        <f t="shared" si="5"/>
        <v>22.392999999999997</v>
      </c>
    </row>
    <row r="390" spans="1:5" ht="13.5">
      <c r="A390" s="7" t="s">
        <v>587</v>
      </c>
      <c r="B390" s="7" t="s">
        <v>2615</v>
      </c>
      <c r="C390" s="7" t="s">
        <v>1192</v>
      </c>
      <c r="D390" s="7" t="s">
        <v>2620</v>
      </c>
      <c r="E390" s="6">
        <f t="shared" si="5"/>
        <v>15.392999999999997</v>
      </c>
    </row>
    <row r="391" spans="1:5" ht="13.5">
      <c r="A391" s="7" t="s">
        <v>587</v>
      </c>
      <c r="B391" s="7" t="s">
        <v>2703</v>
      </c>
      <c r="C391" s="7" t="s">
        <v>2092</v>
      </c>
      <c r="D391" s="7" t="s">
        <v>2704</v>
      </c>
      <c r="E391" s="6">
        <f t="shared" si="5"/>
        <v>26.593</v>
      </c>
    </row>
    <row r="392" spans="1:5" ht="13.5">
      <c r="A392" s="7" t="s">
        <v>587</v>
      </c>
      <c r="B392" s="7" t="s">
        <v>2705</v>
      </c>
      <c r="C392" s="7" t="s">
        <v>865</v>
      </c>
      <c r="D392" s="7" t="s">
        <v>2706</v>
      </c>
      <c r="E392" s="6">
        <f t="shared" si="5"/>
        <v>12.592999999999998</v>
      </c>
    </row>
    <row r="393" spans="1:5" ht="13.5">
      <c r="A393" s="7" t="s">
        <v>587</v>
      </c>
      <c r="B393" s="7" t="s">
        <v>2709</v>
      </c>
      <c r="C393" s="7" t="s">
        <v>1608</v>
      </c>
      <c r="D393" s="7" t="s">
        <v>2710</v>
      </c>
      <c r="E393" s="6">
        <f t="shared" si="5"/>
        <v>9.093</v>
      </c>
    </row>
    <row r="394" spans="1:5" ht="13.5">
      <c r="A394" s="7" t="s">
        <v>587</v>
      </c>
      <c r="B394" s="7" t="s">
        <v>2625</v>
      </c>
      <c r="C394" s="7" t="s">
        <v>1608</v>
      </c>
      <c r="D394" s="7" t="s">
        <v>2626</v>
      </c>
      <c r="E394" s="6">
        <f t="shared" si="5"/>
        <v>9.093</v>
      </c>
    </row>
    <row r="395" spans="1:5" ht="13.5">
      <c r="A395" s="7" t="s">
        <v>587</v>
      </c>
      <c r="B395" s="7" t="s">
        <v>2627</v>
      </c>
      <c r="C395" s="7" t="s">
        <v>1608</v>
      </c>
      <c r="D395" s="7" t="s">
        <v>2778</v>
      </c>
      <c r="E395" s="6">
        <f t="shared" si="5"/>
        <v>9.093</v>
      </c>
    </row>
    <row r="396" spans="1:5" ht="13.5">
      <c r="A396" s="7" t="s">
        <v>587</v>
      </c>
      <c r="B396" s="7" t="s">
        <v>2785</v>
      </c>
      <c r="C396" s="7" t="s">
        <v>2786</v>
      </c>
      <c r="D396" s="7" t="s">
        <v>2787</v>
      </c>
      <c r="E396" s="6">
        <f t="shared" si="5"/>
        <v>17.283</v>
      </c>
    </row>
    <row r="397" spans="1:5" ht="13.5">
      <c r="A397" s="7" t="s">
        <v>587</v>
      </c>
      <c r="B397" s="7" t="s">
        <v>3112</v>
      </c>
      <c r="C397" s="7" t="s">
        <v>865</v>
      </c>
      <c r="D397" s="7" t="s">
        <v>3113</v>
      </c>
      <c r="E397" s="6">
        <f t="shared" si="5"/>
        <v>12.592999999999998</v>
      </c>
    </row>
    <row r="398" spans="1:5" ht="13.5">
      <c r="A398" s="7" t="s">
        <v>587</v>
      </c>
      <c r="B398" s="7" t="s">
        <v>3114</v>
      </c>
      <c r="C398" s="7" t="s">
        <v>865</v>
      </c>
      <c r="D398" s="7" t="s">
        <v>3191</v>
      </c>
      <c r="E398" s="6">
        <f aca="true" t="shared" si="6" ref="E398:E420">C398*0.7</f>
        <v>12.592999999999998</v>
      </c>
    </row>
    <row r="399" spans="1:5" ht="13.5">
      <c r="A399" s="7" t="s">
        <v>587</v>
      </c>
      <c r="B399" s="7" t="s">
        <v>3192</v>
      </c>
      <c r="C399" s="7" t="s">
        <v>865</v>
      </c>
      <c r="D399" s="7" t="s">
        <v>3193</v>
      </c>
      <c r="E399" s="6">
        <f t="shared" si="6"/>
        <v>12.592999999999998</v>
      </c>
    </row>
    <row r="400" spans="1:5" ht="13.5">
      <c r="A400" s="7" t="s">
        <v>587</v>
      </c>
      <c r="B400" s="7" t="s">
        <v>3194</v>
      </c>
      <c r="C400" s="7" t="s">
        <v>865</v>
      </c>
      <c r="D400" s="7" t="s">
        <v>3195</v>
      </c>
      <c r="E400" s="6">
        <f t="shared" si="6"/>
        <v>12.592999999999998</v>
      </c>
    </row>
    <row r="401" spans="1:5" ht="13.5">
      <c r="A401" s="7" t="s">
        <v>587</v>
      </c>
      <c r="B401" s="7" t="s">
        <v>3196</v>
      </c>
      <c r="C401" s="7" t="s">
        <v>865</v>
      </c>
      <c r="D401" s="7" t="s">
        <v>3197</v>
      </c>
      <c r="E401" s="6">
        <f t="shared" si="6"/>
        <v>12.592999999999998</v>
      </c>
    </row>
    <row r="402" spans="1:5" ht="13.5">
      <c r="A402" s="7" t="s">
        <v>587</v>
      </c>
      <c r="B402" s="7" t="s">
        <v>3198</v>
      </c>
      <c r="C402" s="7" t="s">
        <v>865</v>
      </c>
      <c r="D402" s="7" t="s">
        <v>3199</v>
      </c>
      <c r="E402" s="6">
        <f t="shared" si="6"/>
        <v>12.592999999999998</v>
      </c>
    </row>
    <row r="403" spans="1:5" ht="13.5">
      <c r="A403" s="7" t="s">
        <v>587</v>
      </c>
      <c r="B403" s="7" t="s">
        <v>3200</v>
      </c>
      <c r="C403" s="7" t="s">
        <v>865</v>
      </c>
      <c r="D403" s="7" t="s">
        <v>3201</v>
      </c>
      <c r="E403" s="6">
        <f t="shared" si="6"/>
        <v>12.592999999999998</v>
      </c>
    </row>
    <row r="404" spans="1:5" ht="13.5">
      <c r="A404" s="7" t="s">
        <v>587</v>
      </c>
      <c r="B404" s="7" t="s">
        <v>3202</v>
      </c>
      <c r="C404" s="7" t="s">
        <v>1608</v>
      </c>
      <c r="D404" s="7" t="s">
        <v>2874</v>
      </c>
      <c r="E404" s="6">
        <f t="shared" si="6"/>
        <v>9.093</v>
      </c>
    </row>
    <row r="405" spans="1:5" ht="13.5">
      <c r="A405" s="7" t="s">
        <v>587</v>
      </c>
      <c r="B405" s="7" t="s">
        <v>2875</v>
      </c>
      <c r="C405" s="7" t="s">
        <v>2876</v>
      </c>
      <c r="D405" s="7" t="s">
        <v>2730</v>
      </c>
      <c r="E405" s="6">
        <f t="shared" si="6"/>
        <v>33.803</v>
      </c>
    </row>
    <row r="406" spans="1:5" ht="13.5">
      <c r="A406" s="7" t="s">
        <v>587</v>
      </c>
      <c r="B406" s="7" t="s">
        <v>2662</v>
      </c>
      <c r="C406" s="7" t="s">
        <v>865</v>
      </c>
      <c r="D406" s="7" t="s">
        <v>2663</v>
      </c>
      <c r="E406" s="6">
        <f t="shared" si="6"/>
        <v>12.592999999999998</v>
      </c>
    </row>
    <row r="407" spans="1:5" ht="13.5">
      <c r="A407" s="7" t="s">
        <v>587</v>
      </c>
      <c r="B407" s="7" t="s">
        <v>2698</v>
      </c>
      <c r="C407" s="7" t="s">
        <v>1004</v>
      </c>
      <c r="D407" s="7" t="s">
        <v>2699</v>
      </c>
      <c r="E407" s="6">
        <f t="shared" si="6"/>
        <v>23.093</v>
      </c>
    </row>
    <row r="408" spans="1:5" ht="13.5">
      <c r="A408" s="7" t="s">
        <v>587</v>
      </c>
      <c r="B408" s="7" t="s">
        <v>2700</v>
      </c>
      <c r="C408" s="7" t="s">
        <v>2701</v>
      </c>
      <c r="D408" s="7" t="s">
        <v>2702</v>
      </c>
      <c r="E408" s="6">
        <f t="shared" si="6"/>
        <v>27.293</v>
      </c>
    </row>
    <row r="409" spans="1:5" ht="13.5">
      <c r="A409" s="7" t="s">
        <v>587</v>
      </c>
      <c r="B409" s="7" t="s">
        <v>2754</v>
      </c>
      <c r="C409" s="7" t="s">
        <v>2755</v>
      </c>
      <c r="D409" s="7" t="s">
        <v>2837</v>
      </c>
      <c r="E409" s="6">
        <f t="shared" si="6"/>
        <v>26.634999999999998</v>
      </c>
    </row>
    <row r="410" spans="1:5" ht="13.5">
      <c r="A410" s="7" t="s">
        <v>587</v>
      </c>
      <c r="B410" s="7" t="s">
        <v>2838</v>
      </c>
      <c r="C410" s="7" t="s">
        <v>2839</v>
      </c>
      <c r="D410" s="7" t="s">
        <v>2840</v>
      </c>
      <c r="E410" s="6">
        <f t="shared" si="6"/>
        <v>151.165</v>
      </c>
    </row>
    <row r="411" spans="1:5" ht="13.5">
      <c r="A411" s="7" t="s">
        <v>587</v>
      </c>
      <c r="B411" s="7" t="s">
        <v>2841</v>
      </c>
      <c r="C411" s="7" t="s">
        <v>2839</v>
      </c>
      <c r="D411" s="7" t="s">
        <v>2842</v>
      </c>
      <c r="E411" s="6">
        <f t="shared" si="6"/>
        <v>151.165</v>
      </c>
    </row>
    <row r="412" spans="1:5" ht="13.5">
      <c r="A412" s="7" t="s">
        <v>587</v>
      </c>
      <c r="B412" s="7" t="s">
        <v>2843</v>
      </c>
      <c r="C412" s="7" t="s">
        <v>2839</v>
      </c>
      <c r="D412" s="7" t="s">
        <v>2711</v>
      </c>
      <c r="E412" s="6">
        <f t="shared" si="6"/>
        <v>151.165</v>
      </c>
    </row>
    <row r="413" spans="1:5" ht="13.5">
      <c r="A413" s="7" t="s">
        <v>587</v>
      </c>
      <c r="B413" s="7" t="s">
        <v>2850</v>
      </c>
      <c r="C413" s="7" t="s">
        <v>2839</v>
      </c>
      <c r="D413" s="7" t="s">
        <v>2851</v>
      </c>
      <c r="E413" s="6">
        <f t="shared" si="6"/>
        <v>151.165</v>
      </c>
    </row>
    <row r="414" spans="1:5" ht="13.5">
      <c r="A414" s="7" t="s">
        <v>587</v>
      </c>
      <c r="B414" s="7" t="s">
        <v>2852</v>
      </c>
      <c r="C414" s="7" t="s">
        <v>2839</v>
      </c>
      <c r="D414" s="7" t="s">
        <v>2853</v>
      </c>
      <c r="E414" s="6">
        <f t="shared" si="6"/>
        <v>151.165</v>
      </c>
    </row>
    <row r="415" spans="1:5" ht="13.5">
      <c r="A415" s="7" t="s">
        <v>587</v>
      </c>
      <c r="B415" s="7" t="s">
        <v>2854</v>
      </c>
      <c r="C415" s="7" t="s">
        <v>2839</v>
      </c>
      <c r="D415" s="7" t="s">
        <v>2848</v>
      </c>
      <c r="E415" s="6">
        <f t="shared" si="6"/>
        <v>151.165</v>
      </c>
    </row>
    <row r="416" spans="1:5" ht="13.5">
      <c r="A416" s="7" t="s">
        <v>587</v>
      </c>
      <c r="B416" s="7" t="s">
        <v>2849</v>
      </c>
      <c r="C416" s="7" t="s">
        <v>2839</v>
      </c>
      <c r="D416" s="7" t="s">
        <v>3000</v>
      </c>
      <c r="E416" s="6">
        <f t="shared" si="6"/>
        <v>151.165</v>
      </c>
    </row>
    <row r="417" spans="1:5" ht="13.5">
      <c r="A417" s="7" t="s">
        <v>587</v>
      </c>
      <c r="B417" s="7" t="s">
        <v>3001</v>
      </c>
      <c r="C417" s="7" t="s">
        <v>2839</v>
      </c>
      <c r="D417" s="7" t="s">
        <v>3002</v>
      </c>
      <c r="E417" s="6">
        <f t="shared" si="6"/>
        <v>151.165</v>
      </c>
    </row>
    <row r="418" spans="1:5" ht="13.5">
      <c r="A418" s="7" t="s">
        <v>587</v>
      </c>
      <c r="B418" s="7" t="s">
        <v>3003</v>
      </c>
      <c r="C418" s="7" t="s">
        <v>2839</v>
      </c>
      <c r="D418" s="7" t="s">
        <v>3186</v>
      </c>
      <c r="E418" s="6">
        <f t="shared" si="6"/>
        <v>151.165</v>
      </c>
    </row>
    <row r="419" spans="1:5" ht="13.5">
      <c r="A419" s="7" t="s">
        <v>587</v>
      </c>
      <c r="B419" s="7" t="s">
        <v>3187</v>
      </c>
      <c r="C419" s="7" t="s">
        <v>2839</v>
      </c>
      <c r="D419" s="7" t="s">
        <v>3188</v>
      </c>
      <c r="E419" s="6">
        <f t="shared" si="6"/>
        <v>151.165</v>
      </c>
    </row>
    <row r="420" spans="1:5" ht="13.5">
      <c r="A420" s="7" t="s">
        <v>587</v>
      </c>
      <c r="B420" s="7" t="s">
        <v>2804</v>
      </c>
      <c r="C420" s="7" t="s">
        <v>554</v>
      </c>
      <c r="D420" s="7" t="s">
        <v>2805</v>
      </c>
      <c r="E420" s="6">
        <f t="shared" si="6"/>
        <v>115.493</v>
      </c>
    </row>
  </sheetData>
  <sheetProtection/>
  <mergeCells count="1">
    <mergeCell ref="B5:C5"/>
  </mergeCells>
  <printOptions gridLines="1"/>
  <pageMargins left="0.75" right="0.75" top="1" bottom="1" header="0.5" footer="0.5"/>
  <pageSetup fitToHeight="0" fitToWidth="1" orientation="landscape" scale="57" r:id="rId1"/>
  <ignoredErrors>
    <ignoredError sqref="C13:C42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420"/>
  <sheetViews>
    <sheetView zoomScalePageLayoutView="0" workbookViewId="0" topLeftCell="A328">
      <selection activeCell="B309" sqref="B309"/>
    </sheetView>
  </sheetViews>
  <sheetFormatPr defaultColWidth="99.421875" defaultRowHeight="12.75"/>
  <cols>
    <col min="1" max="1" width="20.00390625" style="5" customWidth="1"/>
    <col min="2" max="2" width="14.00390625" style="5" customWidth="1"/>
    <col min="3" max="3" width="10.421875" style="6" customWidth="1"/>
    <col min="4" max="4" width="108.421875" style="5" customWidth="1"/>
    <col min="5" max="5" width="22.28125" style="6" customWidth="1"/>
    <col min="6" max="6" width="24.28125" style="5" customWidth="1"/>
    <col min="7" max="9" width="93.140625" style="5" customWidth="1"/>
    <col min="10" max="16384" width="99.421875" style="5" customWidth="1"/>
  </cols>
  <sheetData>
    <row r="1" spans="1:5" s="9" customFormat="1" ht="13.5">
      <c r="A1" s="9" t="s">
        <v>592</v>
      </c>
      <c r="B1" s="9" t="s">
        <v>593</v>
      </c>
      <c r="E1" s="10"/>
    </row>
    <row r="2" spans="1:5" s="9" customFormat="1" ht="13.5">
      <c r="A2" s="9" t="s">
        <v>594</v>
      </c>
      <c r="B2" s="9" t="s">
        <v>595</v>
      </c>
      <c r="E2" s="10"/>
    </row>
    <row r="3" spans="1:5" s="9" customFormat="1" ht="13.5">
      <c r="A3" s="9" t="s">
        <v>596</v>
      </c>
      <c r="B3" s="9" t="s">
        <v>597</v>
      </c>
      <c r="E3" s="10"/>
    </row>
    <row r="4" spans="1:5" s="9" customFormat="1" ht="13.5">
      <c r="A4" s="9" t="s">
        <v>598</v>
      </c>
      <c r="B4" s="9" t="s">
        <v>599</v>
      </c>
      <c r="E4" s="10"/>
    </row>
    <row r="5" spans="1:5" s="9" customFormat="1" ht="13.5">
      <c r="A5" s="9" t="s">
        <v>411</v>
      </c>
      <c r="B5" s="11" t="s">
        <v>412</v>
      </c>
      <c r="C5" s="11"/>
      <c r="E5" s="10"/>
    </row>
    <row r="6" spans="1:5" s="9" customFormat="1" ht="13.5">
      <c r="A6" s="9" t="s">
        <v>413</v>
      </c>
      <c r="B6" s="9" t="s">
        <v>414</v>
      </c>
      <c r="E6" s="10"/>
    </row>
    <row r="7" spans="2:5" s="9" customFormat="1" ht="13.5">
      <c r="B7" s="9" t="s">
        <v>415</v>
      </c>
      <c r="E7" s="10"/>
    </row>
    <row r="8" s="9" customFormat="1" ht="13.5">
      <c r="E8" s="10"/>
    </row>
    <row r="9" spans="2:5" s="9" customFormat="1" ht="13.5">
      <c r="B9" s="9" t="s">
        <v>416</v>
      </c>
      <c r="E9" s="10"/>
    </row>
    <row r="10" s="9" customFormat="1" ht="13.5">
      <c r="E10" s="10"/>
    </row>
    <row r="11" spans="1:5" s="2" customFormat="1" ht="13.5">
      <c r="A11" s="2" t="s">
        <v>381</v>
      </c>
      <c r="B11" s="2" t="s">
        <v>584</v>
      </c>
      <c r="C11" s="2" t="s">
        <v>585</v>
      </c>
      <c r="D11" s="2" t="s">
        <v>586</v>
      </c>
      <c r="E11" s="4" t="s">
        <v>443</v>
      </c>
    </row>
    <row r="12" s="2" customFormat="1" ht="13.5">
      <c r="E12" s="4"/>
    </row>
    <row r="13" spans="1:5" ht="13.5">
      <c r="A13" s="5" t="s">
        <v>6494</v>
      </c>
      <c r="B13" s="5" t="s">
        <v>6493</v>
      </c>
      <c r="C13" s="6">
        <v>17.48</v>
      </c>
      <c r="D13" s="5" t="s">
        <v>6495</v>
      </c>
      <c r="E13" s="6">
        <f>C13*0.6</f>
        <v>10.488</v>
      </c>
    </row>
    <row r="14" spans="1:5" ht="13.5">
      <c r="A14" s="5" t="s">
        <v>6494</v>
      </c>
      <c r="B14" s="5" t="s">
        <v>6496</v>
      </c>
      <c r="C14" s="6">
        <v>62.87</v>
      </c>
      <c r="D14" s="5" t="s">
        <v>6497</v>
      </c>
      <c r="E14" s="6">
        <f aca="true" t="shared" si="0" ref="E14:E28">C14*0.6</f>
        <v>37.721999999999994</v>
      </c>
    </row>
    <row r="15" spans="1:5" ht="13.5">
      <c r="A15" s="5" t="s">
        <v>6494</v>
      </c>
      <c r="B15" s="5" t="s">
        <v>4123</v>
      </c>
      <c r="C15" s="6">
        <v>77.07</v>
      </c>
      <c r="D15" s="5" t="s">
        <v>6498</v>
      </c>
      <c r="E15" s="6">
        <f t="shared" si="0"/>
        <v>46.242</v>
      </c>
    </row>
    <row r="16" spans="1:5" ht="13.5">
      <c r="A16" s="5" t="s">
        <v>6494</v>
      </c>
      <c r="B16" s="5" t="s">
        <v>6499</v>
      </c>
      <c r="C16" s="6">
        <v>21.52</v>
      </c>
      <c r="D16" s="5" t="s">
        <v>6500</v>
      </c>
      <c r="E16" s="6">
        <f t="shared" si="0"/>
        <v>12.911999999999999</v>
      </c>
    </row>
    <row r="17" spans="1:5" ht="13.5">
      <c r="A17" s="5" t="s">
        <v>6494</v>
      </c>
      <c r="B17" s="5" t="s">
        <v>6501</v>
      </c>
      <c r="C17" s="6">
        <v>48.59</v>
      </c>
      <c r="D17" s="5" t="s">
        <v>6502</v>
      </c>
      <c r="E17" s="6">
        <f t="shared" si="0"/>
        <v>29.154</v>
      </c>
    </row>
    <row r="18" spans="1:5" ht="13.5">
      <c r="A18" s="5" t="s">
        <v>6494</v>
      </c>
      <c r="B18" s="5" t="s">
        <v>6503</v>
      </c>
      <c r="C18" s="6">
        <v>26.37</v>
      </c>
      <c r="D18" s="5" t="s">
        <v>6504</v>
      </c>
      <c r="E18" s="6">
        <f t="shared" si="0"/>
        <v>15.822</v>
      </c>
    </row>
    <row r="19" spans="1:5" ht="13.5">
      <c r="A19" s="5" t="s">
        <v>6494</v>
      </c>
      <c r="B19" s="5" t="s">
        <v>6505</v>
      </c>
      <c r="C19" s="6">
        <v>53.11</v>
      </c>
      <c r="D19" s="5" t="s">
        <v>6506</v>
      </c>
      <c r="E19" s="6">
        <f t="shared" si="0"/>
        <v>31.866</v>
      </c>
    </row>
    <row r="20" spans="1:5" ht="13.5">
      <c r="A20" s="5" t="s">
        <v>6494</v>
      </c>
      <c r="B20" s="5" t="s">
        <v>6507</v>
      </c>
      <c r="C20" s="6">
        <v>23.99</v>
      </c>
      <c r="D20" s="5" t="s">
        <v>6508</v>
      </c>
      <c r="E20" s="6">
        <f t="shared" si="0"/>
        <v>14.393999999999998</v>
      </c>
    </row>
    <row r="21" spans="1:5" ht="13.5">
      <c r="A21" s="5" t="s">
        <v>6494</v>
      </c>
      <c r="B21" s="5" t="s">
        <v>6509</v>
      </c>
      <c r="C21" s="6">
        <v>18.25</v>
      </c>
      <c r="D21" s="5" t="s">
        <v>6510</v>
      </c>
      <c r="E21" s="6">
        <f t="shared" si="0"/>
        <v>10.95</v>
      </c>
    </row>
    <row r="22" spans="1:5" ht="13.5">
      <c r="A22" s="5" t="s">
        <v>6494</v>
      </c>
      <c r="B22" s="5" t="s">
        <v>6511</v>
      </c>
      <c r="C22" s="6">
        <v>18.25</v>
      </c>
      <c r="D22" s="5" t="s">
        <v>6512</v>
      </c>
      <c r="E22" s="6">
        <f t="shared" si="0"/>
        <v>10.95</v>
      </c>
    </row>
    <row r="23" spans="1:5" ht="13.5">
      <c r="A23" s="5" t="s">
        <v>6494</v>
      </c>
      <c r="B23" s="5" t="s">
        <v>6513</v>
      </c>
      <c r="C23" s="6">
        <v>18.25</v>
      </c>
      <c r="D23" s="5" t="s">
        <v>6514</v>
      </c>
      <c r="E23" s="6">
        <f t="shared" si="0"/>
        <v>10.95</v>
      </c>
    </row>
    <row r="24" spans="1:5" ht="13.5">
      <c r="A24" s="5" t="s">
        <v>6494</v>
      </c>
      <c r="B24" s="5" t="s">
        <v>6515</v>
      </c>
      <c r="C24" s="6">
        <v>42.28</v>
      </c>
      <c r="D24" s="5" t="s">
        <v>6516</v>
      </c>
      <c r="E24" s="6">
        <f t="shared" si="0"/>
        <v>25.368</v>
      </c>
    </row>
    <row r="25" spans="1:5" ht="13.5">
      <c r="A25" s="5" t="s">
        <v>6494</v>
      </c>
      <c r="B25" s="5" t="s">
        <v>6517</v>
      </c>
      <c r="C25" s="6">
        <v>26.86</v>
      </c>
      <c r="D25" s="5" t="s">
        <v>6518</v>
      </c>
      <c r="E25" s="6">
        <f t="shared" si="0"/>
        <v>16.116</v>
      </c>
    </row>
    <row r="26" spans="1:5" ht="13.5">
      <c r="A26" s="5" t="s">
        <v>6494</v>
      </c>
      <c r="B26" s="5" t="s">
        <v>6519</v>
      </c>
      <c r="C26" s="6">
        <v>26.86</v>
      </c>
      <c r="D26" s="5" t="s">
        <v>6520</v>
      </c>
      <c r="E26" s="6">
        <f t="shared" si="0"/>
        <v>16.116</v>
      </c>
    </row>
    <row r="27" spans="1:5" ht="13.5">
      <c r="A27" s="5" t="s">
        <v>6494</v>
      </c>
      <c r="B27" s="5" t="s">
        <v>6521</v>
      </c>
      <c r="C27" s="6">
        <v>26.86</v>
      </c>
      <c r="D27" s="5" t="s">
        <v>6522</v>
      </c>
      <c r="E27" s="6">
        <f t="shared" si="0"/>
        <v>16.116</v>
      </c>
    </row>
    <row r="28" spans="1:5" ht="13.5">
      <c r="A28" s="5" t="s">
        <v>6494</v>
      </c>
      <c r="B28" s="5" t="s">
        <v>6523</v>
      </c>
      <c r="C28" s="6">
        <v>39.12</v>
      </c>
      <c r="D28" s="5" t="s">
        <v>6524</v>
      </c>
      <c r="E28" s="6">
        <f t="shared" si="0"/>
        <v>23.471999999999998</v>
      </c>
    </row>
    <row r="29" spans="1:5" ht="13.5">
      <c r="A29" s="5" t="s">
        <v>6494</v>
      </c>
      <c r="B29" s="5" t="s">
        <v>3967</v>
      </c>
      <c r="C29" s="6">
        <v>351.71</v>
      </c>
      <c r="D29" s="5" t="s">
        <v>6525</v>
      </c>
      <c r="E29" s="6">
        <f>C29*0.54</f>
        <v>189.92340000000002</v>
      </c>
    </row>
    <row r="30" spans="1:5" ht="13.5">
      <c r="A30" s="5" t="s">
        <v>6494</v>
      </c>
      <c r="B30" s="5" t="s">
        <v>3943</v>
      </c>
      <c r="C30" s="6">
        <v>67.21</v>
      </c>
      <c r="D30" s="5" t="s">
        <v>6526</v>
      </c>
      <c r="E30" s="6">
        <f>C30*0.6</f>
        <v>40.32599999999999</v>
      </c>
    </row>
    <row r="31" spans="1:5" ht="13.5">
      <c r="A31" s="5" t="s">
        <v>6494</v>
      </c>
      <c r="B31" s="5" t="s">
        <v>3944</v>
      </c>
      <c r="C31" s="6">
        <v>67.21</v>
      </c>
      <c r="D31" s="5" t="s">
        <v>6527</v>
      </c>
      <c r="E31" s="6">
        <f aca="true" t="shared" si="1" ref="E31:E45">C31*0.6</f>
        <v>40.32599999999999</v>
      </c>
    </row>
    <row r="32" spans="1:5" ht="13.5">
      <c r="A32" s="5" t="s">
        <v>6494</v>
      </c>
      <c r="B32" s="5" t="s">
        <v>3921</v>
      </c>
      <c r="C32" s="6">
        <v>67.21</v>
      </c>
      <c r="D32" s="5" t="s">
        <v>6619</v>
      </c>
      <c r="E32" s="6">
        <f t="shared" si="1"/>
        <v>40.32599999999999</v>
      </c>
    </row>
    <row r="33" spans="1:5" ht="13.5">
      <c r="A33" s="5" t="s">
        <v>6494</v>
      </c>
      <c r="B33" s="5" t="s">
        <v>6620</v>
      </c>
      <c r="C33" s="6">
        <v>67.21</v>
      </c>
      <c r="D33" s="5" t="s">
        <v>6621</v>
      </c>
      <c r="E33" s="6">
        <f t="shared" si="1"/>
        <v>40.32599999999999</v>
      </c>
    </row>
    <row r="34" spans="1:5" ht="13.5">
      <c r="A34" s="5" t="s">
        <v>6494</v>
      </c>
      <c r="B34" s="5" t="s">
        <v>6555</v>
      </c>
      <c r="C34" s="6">
        <v>38.35</v>
      </c>
      <c r="D34" s="5" t="s">
        <v>6556</v>
      </c>
      <c r="E34" s="6">
        <f t="shared" si="1"/>
        <v>23.01</v>
      </c>
    </row>
    <row r="35" spans="1:5" ht="13.5">
      <c r="A35" s="5" t="s">
        <v>6494</v>
      </c>
      <c r="B35" s="5" t="s">
        <v>6557</v>
      </c>
      <c r="C35" s="6">
        <v>29.64</v>
      </c>
      <c r="D35" s="5" t="s">
        <v>6558</v>
      </c>
      <c r="E35" s="6">
        <f t="shared" si="1"/>
        <v>17.784</v>
      </c>
    </row>
    <row r="36" spans="1:5" ht="13.5">
      <c r="A36" s="5" t="s">
        <v>6494</v>
      </c>
      <c r="B36" s="5" t="s">
        <v>6559</v>
      </c>
      <c r="C36" s="6">
        <v>29.64</v>
      </c>
      <c r="D36" s="5" t="s">
        <v>6560</v>
      </c>
      <c r="E36" s="6">
        <f t="shared" si="1"/>
        <v>17.784</v>
      </c>
    </row>
    <row r="37" spans="1:5" ht="13.5">
      <c r="A37" s="5" t="s">
        <v>6494</v>
      </c>
      <c r="B37" s="5" t="s">
        <v>6561</v>
      </c>
      <c r="C37" s="6">
        <v>29.64</v>
      </c>
      <c r="D37" s="5" t="s">
        <v>6562</v>
      </c>
      <c r="E37" s="6">
        <f t="shared" si="1"/>
        <v>17.784</v>
      </c>
    </row>
    <row r="38" spans="1:5" ht="13.5">
      <c r="A38" s="5" t="s">
        <v>6494</v>
      </c>
      <c r="B38" s="5" t="s">
        <v>6563</v>
      </c>
      <c r="C38" s="6">
        <v>58.08</v>
      </c>
      <c r="D38" s="5" t="s">
        <v>6564</v>
      </c>
      <c r="E38" s="6">
        <f t="shared" si="1"/>
        <v>34.848</v>
      </c>
    </row>
    <row r="39" spans="1:5" ht="13.5">
      <c r="A39" s="5" t="s">
        <v>6494</v>
      </c>
      <c r="B39" s="5" t="s">
        <v>6565</v>
      </c>
      <c r="C39" s="6">
        <v>38.67</v>
      </c>
      <c r="D39" s="5" t="s">
        <v>6566</v>
      </c>
      <c r="E39" s="6">
        <f t="shared" si="1"/>
        <v>23.202</v>
      </c>
    </row>
    <row r="40" spans="1:5" ht="13.5">
      <c r="A40" s="5" t="s">
        <v>6494</v>
      </c>
      <c r="B40" s="5" t="s">
        <v>6567</v>
      </c>
      <c r="C40" s="6">
        <v>38.67</v>
      </c>
      <c r="D40" s="5" t="s">
        <v>6568</v>
      </c>
      <c r="E40" s="6">
        <f t="shared" si="1"/>
        <v>23.202</v>
      </c>
    </row>
    <row r="41" spans="1:5" ht="13.5">
      <c r="A41" s="5" t="s">
        <v>6494</v>
      </c>
      <c r="B41" s="5" t="s">
        <v>6569</v>
      </c>
      <c r="C41" s="6">
        <v>38.67</v>
      </c>
      <c r="D41" s="5" t="s">
        <v>6570</v>
      </c>
      <c r="E41" s="6">
        <f t="shared" si="1"/>
        <v>23.202</v>
      </c>
    </row>
    <row r="42" spans="1:5" ht="13.5">
      <c r="A42" s="5" t="s">
        <v>6494</v>
      </c>
      <c r="B42" s="5" t="s">
        <v>6571</v>
      </c>
      <c r="C42" s="6">
        <v>111.93</v>
      </c>
      <c r="D42" s="5" t="s">
        <v>6572</v>
      </c>
      <c r="E42" s="6">
        <f t="shared" si="1"/>
        <v>67.158</v>
      </c>
    </row>
    <row r="43" spans="1:5" ht="13.5">
      <c r="A43" s="5" t="s">
        <v>6494</v>
      </c>
      <c r="B43" s="5" t="s">
        <v>6573</v>
      </c>
      <c r="C43" s="6">
        <v>66.95</v>
      </c>
      <c r="D43" s="5" t="s">
        <v>6574</v>
      </c>
      <c r="E43" s="6">
        <f t="shared" si="1"/>
        <v>40.17</v>
      </c>
    </row>
    <row r="44" spans="1:5" ht="13.5">
      <c r="A44" s="5" t="s">
        <v>6494</v>
      </c>
      <c r="B44" s="5" t="s">
        <v>6575</v>
      </c>
      <c r="C44" s="6">
        <v>60.49</v>
      </c>
      <c r="D44" s="5" t="s">
        <v>6656</v>
      </c>
      <c r="E44" s="6">
        <f t="shared" si="1"/>
        <v>36.294</v>
      </c>
    </row>
    <row r="45" spans="1:5" ht="13.5">
      <c r="A45" s="5" t="s">
        <v>6494</v>
      </c>
      <c r="B45" s="5" t="s">
        <v>3945</v>
      </c>
      <c r="C45" s="6">
        <v>64.56</v>
      </c>
      <c r="D45" s="5" t="s">
        <v>6657</v>
      </c>
      <c r="E45" s="6">
        <f t="shared" si="1"/>
        <v>38.736</v>
      </c>
    </row>
    <row r="46" spans="1:5" ht="13.5">
      <c r="A46" s="5" t="s">
        <v>6494</v>
      </c>
      <c r="B46" s="5" t="s">
        <v>4125</v>
      </c>
      <c r="C46" s="6">
        <v>131.19</v>
      </c>
      <c r="D46" s="5" t="s">
        <v>6658</v>
      </c>
      <c r="E46" s="6">
        <f>C46*0.54</f>
        <v>70.8426</v>
      </c>
    </row>
    <row r="47" spans="1:5" ht="13.5">
      <c r="A47" s="5" t="s">
        <v>6494</v>
      </c>
      <c r="B47" s="5" t="s">
        <v>4127</v>
      </c>
      <c r="C47" s="6">
        <v>143.09</v>
      </c>
      <c r="D47" s="5" t="s">
        <v>6490</v>
      </c>
      <c r="E47" s="6">
        <f>C47*0.54</f>
        <v>77.2686</v>
      </c>
    </row>
    <row r="48" spans="1:5" ht="13.5">
      <c r="A48" s="5" t="s">
        <v>6494</v>
      </c>
      <c r="B48" s="5" t="s">
        <v>4124</v>
      </c>
      <c r="C48" s="6">
        <v>274.3</v>
      </c>
      <c r="D48" s="5" t="s">
        <v>6491</v>
      </c>
      <c r="E48" s="6">
        <f>C48*0.54</f>
        <v>148.122</v>
      </c>
    </row>
    <row r="49" spans="1:5" ht="13.5">
      <c r="A49" s="5" t="s">
        <v>6494</v>
      </c>
      <c r="B49" s="5" t="s">
        <v>4126</v>
      </c>
      <c r="C49" s="6">
        <v>468.35</v>
      </c>
      <c r="D49" s="5" t="s">
        <v>6492</v>
      </c>
      <c r="E49" s="6">
        <f>C49*0.54</f>
        <v>252.90900000000002</v>
      </c>
    </row>
    <row r="50" spans="1:5" ht="13.5">
      <c r="A50" s="5" t="s">
        <v>6494</v>
      </c>
      <c r="B50" s="5" t="s">
        <v>6612</v>
      </c>
      <c r="C50" s="6">
        <v>37.02</v>
      </c>
      <c r="D50" s="5" t="s">
        <v>6613</v>
      </c>
      <c r="E50" s="6">
        <f>C50*0.6</f>
        <v>22.212</v>
      </c>
    </row>
    <row r="51" spans="1:5" ht="13.5">
      <c r="A51" s="5" t="s">
        <v>6494</v>
      </c>
      <c r="B51" s="5" t="s">
        <v>6614</v>
      </c>
      <c r="C51" s="6">
        <v>35.31</v>
      </c>
      <c r="D51" s="5" t="s">
        <v>6615</v>
      </c>
      <c r="E51" s="6">
        <f aca="true" t="shared" si="2" ref="E51:E75">C51*0.6</f>
        <v>21.186</v>
      </c>
    </row>
    <row r="52" spans="1:5" ht="13.5">
      <c r="A52" s="5" t="s">
        <v>6494</v>
      </c>
      <c r="B52" s="5" t="s">
        <v>6616</v>
      </c>
      <c r="C52" s="6">
        <v>44.35</v>
      </c>
      <c r="D52" s="5" t="s">
        <v>6617</v>
      </c>
      <c r="E52" s="6">
        <f t="shared" si="2"/>
        <v>26.61</v>
      </c>
    </row>
    <row r="53" spans="1:5" ht="13.5">
      <c r="A53" s="5" t="s">
        <v>6494</v>
      </c>
      <c r="B53" s="5" t="s">
        <v>6618</v>
      </c>
      <c r="C53" s="6">
        <v>24.67</v>
      </c>
      <c r="D53" s="5" t="s">
        <v>6695</v>
      </c>
      <c r="E53" s="6">
        <f t="shared" si="2"/>
        <v>14.802</v>
      </c>
    </row>
    <row r="54" spans="1:5" ht="13.5">
      <c r="A54" s="5" t="s">
        <v>6494</v>
      </c>
      <c r="B54" s="5" t="s">
        <v>6696</v>
      </c>
      <c r="C54" s="6">
        <v>24.67</v>
      </c>
      <c r="D54" s="5" t="s">
        <v>6697</v>
      </c>
      <c r="E54" s="6">
        <f t="shared" si="2"/>
        <v>14.802</v>
      </c>
    </row>
    <row r="55" spans="1:5" ht="13.5">
      <c r="A55" s="5" t="s">
        <v>6494</v>
      </c>
      <c r="B55" s="5" t="s">
        <v>6698</v>
      </c>
      <c r="C55" s="6">
        <v>18.15</v>
      </c>
      <c r="D55" s="5" t="s">
        <v>6626</v>
      </c>
      <c r="E55" s="6">
        <f t="shared" si="2"/>
        <v>10.889999999999999</v>
      </c>
    </row>
    <row r="56" spans="1:5" ht="13.5">
      <c r="A56" s="5" t="s">
        <v>6494</v>
      </c>
      <c r="B56" s="5" t="s">
        <v>6627</v>
      </c>
      <c r="C56" s="6">
        <v>18.15</v>
      </c>
      <c r="D56" s="5" t="s">
        <v>6534</v>
      </c>
      <c r="E56" s="6">
        <f t="shared" si="2"/>
        <v>10.889999999999999</v>
      </c>
    </row>
    <row r="57" spans="1:5" ht="13.5">
      <c r="A57" s="5" t="s">
        <v>6494</v>
      </c>
      <c r="B57" s="5" t="s">
        <v>6535</v>
      </c>
      <c r="C57" s="6">
        <v>18.15</v>
      </c>
      <c r="D57" s="5" t="s">
        <v>6536</v>
      </c>
      <c r="E57" s="6">
        <f t="shared" si="2"/>
        <v>10.889999999999999</v>
      </c>
    </row>
    <row r="58" spans="1:5" ht="13.5">
      <c r="A58" s="5" t="s">
        <v>6494</v>
      </c>
      <c r="B58" s="5" t="s">
        <v>6537</v>
      </c>
      <c r="C58" s="6">
        <v>18.15</v>
      </c>
      <c r="D58" s="5" t="s">
        <v>6538</v>
      </c>
      <c r="E58" s="6">
        <f t="shared" si="2"/>
        <v>10.889999999999999</v>
      </c>
    </row>
    <row r="59" spans="1:5" ht="13.5">
      <c r="A59" s="5" t="s">
        <v>6494</v>
      </c>
      <c r="B59" s="5" t="s">
        <v>6539</v>
      </c>
      <c r="C59" s="6">
        <v>18.15</v>
      </c>
      <c r="D59" s="5" t="s">
        <v>6540</v>
      </c>
      <c r="E59" s="6">
        <f t="shared" si="2"/>
        <v>10.889999999999999</v>
      </c>
    </row>
    <row r="60" spans="1:5" ht="13.5">
      <c r="A60" s="5" t="s">
        <v>6494</v>
      </c>
      <c r="B60" s="5" t="s">
        <v>6541</v>
      </c>
      <c r="C60" s="6">
        <v>24.52</v>
      </c>
      <c r="D60" s="5" t="s">
        <v>6542</v>
      </c>
      <c r="E60" s="6">
        <f t="shared" si="2"/>
        <v>14.712</v>
      </c>
    </row>
    <row r="61" spans="1:5" ht="13.5">
      <c r="A61" s="5" t="s">
        <v>6494</v>
      </c>
      <c r="B61" s="5" t="s">
        <v>6543</v>
      </c>
      <c r="C61" s="6">
        <v>35.02</v>
      </c>
      <c r="D61" s="5" t="s">
        <v>6544</v>
      </c>
      <c r="E61" s="6">
        <f t="shared" si="2"/>
        <v>21.012</v>
      </c>
    </row>
    <row r="62" spans="1:5" ht="13.5">
      <c r="A62" s="5" t="s">
        <v>6494</v>
      </c>
      <c r="B62" s="5" t="s">
        <v>6545</v>
      </c>
      <c r="C62" s="6">
        <v>129.22</v>
      </c>
      <c r="D62" s="5" t="s">
        <v>6546</v>
      </c>
      <c r="E62" s="6">
        <f t="shared" si="2"/>
        <v>77.532</v>
      </c>
    </row>
    <row r="63" spans="1:5" ht="13.5">
      <c r="A63" s="5" t="s">
        <v>6494</v>
      </c>
      <c r="B63" s="5" t="s">
        <v>6547</v>
      </c>
      <c r="C63" s="6">
        <v>40.85</v>
      </c>
      <c r="D63" s="5" t="s">
        <v>6548</v>
      </c>
      <c r="E63" s="6">
        <f t="shared" si="2"/>
        <v>24.51</v>
      </c>
    </row>
    <row r="64" spans="1:5" ht="13.5">
      <c r="A64" s="5" t="s">
        <v>6494</v>
      </c>
      <c r="B64" s="5" t="s">
        <v>6549</v>
      </c>
      <c r="C64" s="6">
        <v>24.52</v>
      </c>
      <c r="D64" s="5" t="s">
        <v>6550</v>
      </c>
      <c r="E64" s="6">
        <f t="shared" si="2"/>
        <v>14.712</v>
      </c>
    </row>
    <row r="65" spans="1:5" ht="13.5">
      <c r="A65" s="5" t="s">
        <v>6494</v>
      </c>
      <c r="B65" s="5" t="s">
        <v>6551</v>
      </c>
      <c r="C65" s="6">
        <v>37.48</v>
      </c>
      <c r="D65" s="5" t="s">
        <v>6552</v>
      </c>
      <c r="E65" s="6">
        <f t="shared" si="2"/>
        <v>22.487999999999996</v>
      </c>
    </row>
    <row r="66" spans="1:5" ht="13.5">
      <c r="A66" s="5" t="s">
        <v>6494</v>
      </c>
      <c r="B66" s="5" t="s">
        <v>6553</v>
      </c>
      <c r="C66" s="6">
        <v>27.29</v>
      </c>
      <c r="D66" s="5" t="s">
        <v>6554</v>
      </c>
      <c r="E66" s="6">
        <f t="shared" si="2"/>
        <v>16.374</v>
      </c>
    </row>
    <row r="67" spans="1:5" ht="13.5">
      <c r="A67" s="5" t="s">
        <v>6494</v>
      </c>
      <c r="B67" s="5" t="s">
        <v>6592</v>
      </c>
      <c r="C67" s="6">
        <v>27.29</v>
      </c>
      <c r="D67" s="5" t="s">
        <v>6593</v>
      </c>
      <c r="E67" s="6">
        <f t="shared" si="2"/>
        <v>16.374</v>
      </c>
    </row>
    <row r="68" spans="1:5" ht="13.5">
      <c r="A68" s="5" t="s">
        <v>6494</v>
      </c>
      <c r="B68" s="5" t="s">
        <v>6594</v>
      </c>
      <c r="C68" s="6">
        <v>27.29</v>
      </c>
      <c r="D68" s="5" t="s">
        <v>6595</v>
      </c>
      <c r="E68" s="6">
        <f t="shared" si="2"/>
        <v>16.374</v>
      </c>
    </row>
    <row r="69" spans="1:5" ht="13.5">
      <c r="A69" s="5" t="s">
        <v>6494</v>
      </c>
      <c r="B69" s="5" t="s">
        <v>6596</v>
      </c>
      <c r="C69" s="6">
        <v>43.39</v>
      </c>
      <c r="D69" s="5" t="s">
        <v>6597</v>
      </c>
      <c r="E69" s="6">
        <f t="shared" si="2"/>
        <v>26.034</v>
      </c>
    </row>
    <row r="70" spans="1:5" ht="13.5">
      <c r="A70" s="5" t="s">
        <v>6494</v>
      </c>
      <c r="B70" s="5" t="s">
        <v>6598</v>
      </c>
      <c r="C70" s="6">
        <v>43.39</v>
      </c>
      <c r="D70" s="5" t="s">
        <v>6599</v>
      </c>
      <c r="E70" s="6">
        <f t="shared" si="2"/>
        <v>26.034</v>
      </c>
    </row>
    <row r="71" spans="1:5" ht="13.5">
      <c r="A71" s="5" t="s">
        <v>6494</v>
      </c>
      <c r="B71" s="5" t="s">
        <v>6600</v>
      </c>
      <c r="C71" s="6">
        <v>43.39</v>
      </c>
      <c r="D71" s="5" t="s">
        <v>6601</v>
      </c>
      <c r="E71" s="6">
        <f t="shared" si="2"/>
        <v>26.034</v>
      </c>
    </row>
    <row r="72" spans="1:5" ht="13.5">
      <c r="A72" s="5" t="s">
        <v>6494</v>
      </c>
      <c r="B72" s="5" t="s">
        <v>6602</v>
      </c>
      <c r="C72" s="6">
        <v>77.15</v>
      </c>
      <c r="D72" s="5" t="s">
        <v>6603</v>
      </c>
      <c r="E72" s="6">
        <f t="shared" si="2"/>
        <v>46.29</v>
      </c>
    </row>
    <row r="73" spans="1:5" ht="13.5">
      <c r="A73" s="5" t="s">
        <v>6494</v>
      </c>
      <c r="B73" s="5" t="s">
        <v>6604</v>
      </c>
      <c r="C73" s="6">
        <v>46.71</v>
      </c>
      <c r="D73" s="5" t="s">
        <v>6605</v>
      </c>
      <c r="E73" s="6">
        <f t="shared" si="2"/>
        <v>28.026</v>
      </c>
    </row>
    <row r="74" spans="1:5" ht="13.5">
      <c r="A74" s="5" t="s">
        <v>6494</v>
      </c>
      <c r="B74" s="5" t="s">
        <v>6606</v>
      </c>
      <c r="C74" s="6">
        <v>59.42</v>
      </c>
      <c r="D74" s="5" t="s">
        <v>6607</v>
      </c>
      <c r="E74" s="6">
        <f t="shared" si="2"/>
        <v>35.652</v>
      </c>
    </row>
    <row r="75" spans="1:5" ht="13.5">
      <c r="A75" s="5" t="s">
        <v>6494</v>
      </c>
      <c r="B75" s="5" t="s">
        <v>6608</v>
      </c>
      <c r="C75" s="6">
        <v>63.64</v>
      </c>
      <c r="D75" s="5" t="s">
        <v>6609</v>
      </c>
      <c r="E75" s="6">
        <f t="shared" si="2"/>
        <v>38.184</v>
      </c>
    </row>
    <row r="76" spans="1:5" ht="13.5">
      <c r="A76" s="5" t="s">
        <v>6494</v>
      </c>
      <c r="B76" s="5" t="s">
        <v>3971</v>
      </c>
      <c r="C76" s="6">
        <v>461.5</v>
      </c>
      <c r="D76" s="5" t="s">
        <v>6610</v>
      </c>
      <c r="E76" s="6">
        <f>C76*0.54</f>
        <v>249.21</v>
      </c>
    </row>
    <row r="77" spans="1:5" ht="13.5">
      <c r="A77" s="5" t="s">
        <v>6494</v>
      </c>
      <c r="B77" s="5" t="s">
        <v>4114</v>
      </c>
      <c r="C77" s="6">
        <v>647.17</v>
      </c>
      <c r="D77" s="5" t="s">
        <v>6611</v>
      </c>
      <c r="E77" s="6">
        <f>C77*0.54</f>
        <v>349.4718</v>
      </c>
    </row>
    <row r="78" spans="1:5" ht="13.5">
      <c r="A78" s="5" t="s">
        <v>6494</v>
      </c>
      <c r="B78" s="5" t="s">
        <v>4128</v>
      </c>
      <c r="C78" s="6">
        <v>647.17</v>
      </c>
      <c r="D78" s="5" t="s">
        <v>6647</v>
      </c>
      <c r="E78" s="6">
        <f>C78*0.54</f>
        <v>349.4718</v>
      </c>
    </row>
    <row r="79" spans="1:5" ht="13.5">
      <c r="A79" s="5" t="s">
        <v>6494</v>
      </c>
      <c r="B79" s="5" t="s">
        <v>4129</v>
      </c>
      <c r="C79" s="6">
        <v>647.17</v>
      </c>
      <c r="D79" s="5" t="s">
        <v>6648</v>
      </c>
      <c r="E79" s="6">
        <f>C79*0.54</f>
        <v>349.4718</v>
      </c>
    </row>
    <row r="80" spans="1:5" ht="13.5">
      <c r="A80" s="5" t="s">
        <v>6494</v>
      </c>
      <c r="B80" s="5" t="s">
        <v>6649</v>
      </c>
      <c r="C80" s="6">
        <v>39.74</v>
      </c>
      <c r="D80" s="5" t="s">
        <v>6650</v>
      </c>
      <c r="E80" s="6">
        <f>C80*0.6</f>
        <v>23.844</v>
      </c>
    </row>
    <row r="81" spans="1:5" ht="13.5">
      <c r="A81" s="5" t="s">
        <v>6494</v>
      </c>
      <c r="B81" s="5" t="s">
        <v>6651</v>
      </c>
      <c r="C81" s="6">
        <v>20.26</v>
      </c>
      <c r="D81" s="5" t="s">
        <v>6652</v>
      </c>
      <c r="E81" s="6">
        <f aca="true" t="shared" si="3" ref="E81:E89">C81*0.6</f>
        <v>12.156</v>
      </c>
    </row>
    <row r="82" spans="1:5" ht="13.5">
      <c r="A82" s="5" t="s">
        <v>6494</v>
      </c>
      <c r="B82" s="5" t="s">
        <v>6653</v>
      </c>
      <c r="C82" s="6">
        <v>17.11</v>
      </c>
      <c r="D82" s="5" t="s">
        <v>6654</v>
      </c>
      <c r="E82" s="6">
        <f t="shared" si="3"/>
        <v>10.266</v>
      </c>
    </row>
    <row r="83" spans="1:5" ht="13.5">
      <c r="A83" s="5" t="s">
        <v>6494</v>
      </c>
      <c r="B83" s="5" t="s">
        <v>6655</v>
      </c>
      <c r="C83" s="6">
        <v>17.11</v>
      </c>
      <c r="D83" s="5" t="s">
        <v>6723</v>
      </c>
      <c r="E83" s="6">
        <f t="shared" si="3"/>
        <v>10.266</v>
      </c>
    </row>
    <row r="84" spans="1:5" ht="13.5">
      <c r="A84" s="5" t="s">
        <v>6494</v>
      </c>
      <c r="B84" s="5" t="s">
        <v>6724</v>
      </c>
      <c r="C84" s="6">
        <v>17.11</v>
      </c>
      <c r="D84" s="5" t="s">
        <v>6725</v>
      </c>
      <c r="E84" s="6">
        <f t="shared" si="3"/>
        <v>10.266</v>
      </c>
    </row>
    <row r="85" spans="1:5" ht="13.5">
      <c r="A85" s="5" t="s">
        <v>6494</v>
      </c>
      <c r="B85" s="5" t="s">
        <v>6659</v>
      </c>
      <c r="C85" s="6">
        <v>17.11</v>
      </c>
      <c r="D85" s="5" t="s">
        <v>6660</v>
      </c>
      <c r="E85" s="6">
        <f t="shared" si="3"/>
        <v>10.266</v>
      </c>
    </row>
    <row r="86" spans="1:5" ht="13.5">
      <c r="A86" s="5" t="s">
        <v>6494</v>
      </c>
      <c r="B86" s="5" t="s">
        <v>6661</v>
      </c>
      <c r="C86" s="6">
        <v>31.06</v>
      </c>
      <c r="D86" s="5" t="s">
        <v>6583</v>
      </c>
      <c r="E86" s="6">
        <f t="shared" si="3"/>
        <v>18.636</v>
      </c>
    </row>
    <row r="87" spans="1:5" ht="13.5">
      <c r="A87" s="5" t="s">
        <v>6494</v>
      </c>
      <c r="B87" s="5" t="s">
        <v>6584</v>
      </c>
      <c r="C87" s="6">
        <v>92.81</v>
      </c>
      <c r="D87" s="5" t="s">
        <v>6585</v>
      </c>
      <c r="E87" s="6">
        <f t="shared" si="3"/>
        <v>55.686</v>
      </c>
    </row>
    <row r="88" spans="1:5" ht="13.5">
      <c r="A88" s="5" t="s">
        <v>6494</v>
      </c>
      <c r="B88" s="5" t="s">
        <v>6586</v>
      </c>
      <c r="C88" s="6">
        <v>68.97</v>
      </c>
      <c r="D88" s="5" t="s">
        <v>6587</v>
      </c>
      <c r="E88" s="6">
        <f t="shared" si="3"/>
        <v>41.382</v>
      </c>
    </row>
    <row r="89" spans="1:5" ht="13.5">
      <c r="A89" s="5" t="s">
        <v>6494</v>
      </c>
      <c r="B89" s="5" t="s">
        <v>6588</v>
      </c>
      <c r="C89" s="6">
        <v>31.53</v>
      </c>
      <c r="D89" s="5" t="s">
        <v>6589</v>
      </c>
      <c r="E89" s="6">
        <f t="shared" si="3"/>
        <v>18.918</v>
      </c>
    </row>
    <row r="90" spans="1:5" ht="13.5">
      <c r="A90" s="5" t="s">
        <v>6494</v>
      </c>
      <c r="B90" s="5" t="s">
        <v>3937</v>
      </c>
      <c r="C90" s="6">
        <v>346.05</v>
      </c>
      <c r="D90" s="5" t="s">
        <v>6590</v>
      </c>
      <c r="E90" s="6">
        <f>C90*0.54</f>
        <v>186.86700000000002</v>
      </c>
    </row>
    <row r="91" spans="1:5" ht="13.5">
      <c r="A91" s="5" t="s">
        <v>6494</v>
      </c>
      <c r="B91" s="5" t="s">
        <v>3938</v>
      </c>
      <c r="C91" s="6">
        <v>541.71</v>
      </c>
      <c r="D91" s="5" t="s">
        <v>6591</v>
      </c>
      <c r="E91" s="6">
        <f aca="true" t="shared" si="4" ref="E91:E112">C91*0.54</f>
        <v>292.52340000000004</v>
      </c>
    </row>
    <row r="92" spans="1:5" ht="13.5">
      <c r="A92" s="5" t="s">
        <v>6494</v>
      </c>
      <c r="B92" s="5" t="s">
        <v>3939</v>
      </c>
      <c r="C92" s="6">
        <v>541.71</v>
      </c>
      <c r="D92" s="5" t="s">
        <v>6635</v>
      </c>
      <c r="E92" s="6">
        <f t="shared" si="4"/>
        <v>292.52340000000004</v>
      </c>
    </row>
    <row r="93" spans="1:5" ht="13.5">
      <c r="A93" s="5" t="s">
        <v>6494</v>
      </c>
      <c r="B93" s="5" t="s">
        <v>3941</v>
      </c>
      <c r="C93" s="6">
        <v>541.71</v>
      </c>
      <c r="D93" s="5" t="s">
        <v>6636</v>
      </c>
      <c r="E93" s="6">
        <f t="shared" si="4"/>
        <v>292.52340000000004</v>
      </c>
    </row>
    <row r="94" spans="1:5" ht="13.5">
      <c r="A94" s="5" t="s">
        <v>6494</v>
      </c>
      <c r="B94" s="5" t="s">
        <v>3940</v>
      </c>
      <c r="C94" s="6">
        <v>97.36</v>
      </c>
      <c r="D94" s="5" t="s">
        <v>6637</v>
      </c>
      <c r="E94" s="6">
        <f t="shared" si="4"/>
        <v>52.574400000000004</v>
      </c>
    </row>
    <row r="95" spans="1:5" ht="13.5">
      <c r="A95" s="5" t="s">
        <v>6494</v>
      </c>
      <c r="B95" s="5" t="s">
        <v>3957</v>
      </c>
      <c r="C95" s="6">
        <v>302.25</v>
      </c>
      <c r="D95" s="5" t="s">
        <v>6638</v>
      </c>
      <c r="E95" s="6">
        <f t="shared" si="4"/>
        <v>163.215</v>
      </c>
    </row>
    <row r="96" spans="1:5" ht="13.5">
      <c r="A96" s="5" t="s">
        <v>6494</v>
      </c>
      <c r="B96" s="5" t="s">
        <v>3958</v>
      </c>
      <c r="C96" s="6">
        <v>449.68</v>
      </c>
      <c r="D96" s="5" t="s">
        <v>6639</v>
      </c>
      <c r="E96" s="6">
        <f t="shared" si="4"/>
        <v>242.82720000000003</v>
      </c>
    </row>
    <row r="97" spans="1:5" ht="13.5">
      <c r="A97" s="5" t="s">
        <v>6494</v>
      </c>
      <c r="B97" s="5" t="s">
        <v>3930</v>
      </c>
      <c r="C97" s="6">
        <v>449.68</v>
      </c>
      <c r="D97" s="5" t="s">
        <v>6640</v>
      </c>
      <c r="E97" s="6">
        <f t="shared" si="4"/>
        <v>242.82720000000003</v>
      </c>
    </row>
    <row r="98" spans="1:5" ht="13.5">
      <c r="A98" s="5" t="s">
        <v>6494</v>
      </c>
      <c r="B98" s="5" t="s">
        <v>3959</v>
      </c>
      <c r="C98" s="6">
        <v>449.68</v>
      </c>
      <c r="D98" s="5" t="s">
        <v>6641</v>
      </c>
      <c r="E98" s="6">
        <f t="shared" si="4"/>
        <v>242.82720000000003</v>
      </c>
    </row>
    <row r="99" spans="1:5" ht="13.5">
      <c r="A99" s="5" t="s">
        <v>6494</v>
      </c>
      <c r="B99" s="5" t="s">
        <v>3918</v>
      </c>
      <c r="C99" s="6">
        <v>103.54</v>
      </c>
      <c r="D99" s="5" t="s">
        <v>6642</v>
      </c>
      <c r="E99" s="6">
        <f t="shared" si="4"/>
        <v>55.91160000000001</v>
      </c>
    </row>
    <row r="100" spans="1:5" ht="13.5">
      <c r="A100" s="5" t="s">
        <v>6494</v>
      </c>
      <c r="B100" s="5" t="s">
        <v>3891</v>
      </c>
      <c r="C100" s="6">
        <v>186.37</v>
      </c>
      <c r="D100" s="5" t="s">
        <v>6643</v>
      </c>
      <c r="E100" s="6">
        <f t="shared" si="4"/>
        <v>100.63980000000001</v>
      </c>
    </row>
    <row r="101" spans="1:5" ht="13.5">
      <c r="A101" s="5" t="s">
        <v>6494</v>
      </c>
      <c r="B101" s="5" t="s">
        <v>6644</v>
      </c>
      <c r="C101" s="6">
        <v>119.01</v>
      </c>
      <c r="D101" s="5" t="s">
        <v>6645</v>
      </c>
      <c r="E101" s="6">
        <f t="shared" si="4"/>
        <v>64.26540000000001</v>
      </c>
    </row>
    <row r="102" spans="1:5" ht="13.5">
      <c r="A102" s="5" t="s">
        <v>6494</v>
      </c>
      <c r="B102" s="5" t="s">
        <v>6646</v>
      </c>
      <c r="C102" s="6">
        <v>214.23</v>
      </c>
      <c r="D102" s="5" t="s">
        <v>6699</v>
      </c>
      <c r="E102" s="6">
        <f t="shared" si="4"/>
        <v>115.6842</v>
      </c>
    </row>
    <row r="103" spans="1:5" ht="13.5">
      <c r="A103" s="5" t="s">
        <v>6494</v>
      </c>
      <c r="B103" s="5" t="s">
        <v>3920</v>
      </c>
      <c r="C103" s="6">
        <v>110.6</v>
      </c>
      <c r="D103" s="5" t="s">
        <v>6628</v>
      </c>
      <c r="E103" s="6">
        <f t="shared" si="4"/>
        <v>59.724000000000004</v>
      </c>
    </row>
    <row r="104" spans="1:5" ht="13.5">
      <c r="A104" s="5" t="s">
        <v>6494</v>
      </c>
      <c r="B104" s="5" t="s">
        <v>3935</v>
      </c>
      <c r="C104" s="6">
        <v>110.6</v>
      </c>
      <c r="D104" s="5" t="s">
        <v>6629</v>
      </c>
      <c r="E104" s="6">
        <f t="shared" si="4"/>
        <v>59.724000000000004</v>
      </c>
    </row>
    <row r="105" spans="1:5" ht="13.5">
      <c r="A105" s="5" t="s">
        <v>6494</v>
      </c>
      <c r="B105" s="5" t="s">
        <v>3936</v>
      </c>
      <c r="C105" s="6">
        <v>110.6</v>
      </c>
      <c r="D105" s="5" t="s">
        <v>6630</v>
      </c>
      <c r="E105" s="6">
        <f t="shared" si="4"/>
        <v>59.724000000000004</v>
      </c>
    </row>
    <row r="106" spans="1:5" ht="13.5">
      <c r="A106" s="5" t="s">
        <v>6494</v>
      </c>
      <c r="B106" s="5" t="s">
        <v>3919</v>
      </c>
      <c r="C106" s="6">
        <v>468.01</v>
      </c>
      <c r="D106" s="5" t="s">
        <v>6631</v>
      </c>
      <c r="E106" s="6">
        <f t="shared" si="4"/>
        <v>252.7254</v>
      </c>
    </row>
    <row r="107" spans="1:5" ht="13.5">
      <c r="A107" s="5" t="s">
        <v>6494</v>
      </c>
      <c r="B107" s="5" t="s">
        <v>3912</v>
      </c>
      <c r="C107" s="6">
        <v>842.44</v>
      </c>
      <c r="D107" s="5" t="s">
        <v>6632</v>
      </c>
      <c r="E107" s="6">
        <f t="shared" si="4"/>
        <v>454.91760000000005</v>
      </c>
    </row>
    <row r="108" spans="1:5" ht="13.5">
      <c r="A108" s="5" t="s">
        <v>6494</v>
      </c>
      <c r="B108" s="5" t="s">
        <v>6633</v>
      </c>
      <c r="C108" s="6">
        <v>188.3</v>
      </c>
      <c r="D108" s="5" t="s">
        <v>6634</v>
      </c>
      <c r="E108" s="6">
        <f t="shared" si="4"/>
        <v>101.68200000000002</v>
      </c>
    </row>
    <row r="109" spans="1:5" ht="13.5">
      <c r="A109" s="5" t="s">
        <v>6494</v>
      </c>
      <c r="B109" s="5" t="s">
        <v>3917</v>
      </c>
      <c r="C109" s="6">
        <v>269.69</v>
      </c>
      <c r="D109" s="5" t="s">
        <v>6668</v>
      </c>
      <c r="E109" s="6">
        <f t="shared" si="4"/>
        <v>145.6326</v>
      </c>
    </row>
    <row r="110" spans="1:5" ht="13.5">
      <c r="A110" s="5" t="s">
        <v>6494</v>
      </c>
      <c r="B110" s="5" t="s">
        <v>3927</v>
      </c>
      <c r="C110" s="6">
        <v>185.6</v>
      </c>
      <c r="D110" s="5" t="s">
        <v>6669</v>
      </c>
      <c r="E110" s="6">
        <f t="shared" si="4"/>
        <v>100.224</v>
      </c>
    </row>
    <row r="111" spans="1:5" ht="13.5">
      <c r="A111" s="5" t="s">
        <v>6494</v>
      </c>
      <c r="B111" s="5" t="s">
        <v>3928</v>
      </c>
      <c r="C111" s="6">
        <v>185.6</v>
      </c>
      <c r="D111" s="5" t="s">
        <v>6670</v>
      </c>
      <c r="E111" s="6">
        <f t="shared" si="4"/>
        <v>100.224</v>
      </c>
    </row>
    <row r="112" spans="1:5" ht="13.5">
      <c r="A112" s="5" t="s">
        <v>6494</v>
      </c>
      <c r="B112" s="5" t="s">
        <v>3929</v>
      </c>
      <c r="C112" s="6">
        <v>185.6</v>
      </c>
      <c r="D112" s="5" t="s">
        <v>6671</v>
      </c>
      <c r="E112" s="6">
        <f t="shared" si="4"/>
        <v>100.224</v>
      </c>
    </row>
    <row r="113" spans="1:5" ht="13.5">
      <c r="A113" s="5" t="s">
        <v>6494</v>
      </c>
      <c r="B113" s="5" t="s">
        <v>6672</v>
      </c>
      <c r="C113" s="6">
        <v>26.96</v>
      </c>
      <c r="D113" s="5" t="s">
        <v>6673</v>
      </c>
      <c r="E113" s="6">
        <f>C113*0.6</f>
        <v>16.176</v>
      </c>
    </row>
    <row r="114" spans="1:5" ht="13.5">
      <c r="A114" s="5" t="s">
        <v>6494</v>
      </c>
      <c r="B114" s="5" t="s">
        <v>6674</v>
      </c>
      <c r="C114" s="6">
        <v>31.52</v>
      </c>
      <c r="D114" s="5" t="s">
        <v>6675</v>
      </c>
      <c r="E114" s="6">
        <f aca="true" t="shared" si="5" ref="E114:E124">C114*0.6</f>
        <v>18.912</v>
      </c>
    </row>
    <row r="115" spans="1:5" ht="13.5">
      <c r="A115" s="5" t="s">
        <v>6494</v>
      </c>
      <c r="B115" s="5" t="s">
        <v>6676</v>
      </c>
      <c r="C115" s="6">
        <v>69.55</v>
      </c>
      <c r="D115" s="5" t="s">
        <v>6677</v>
      </c>
      <c r="E115" s="6">
        <f t="shared" si="5"/>
        <v>41.73</v>
      </c>
    </row>
    <row r="116" spans="1:5" ht="13.5">
      <c r="A116" s="5" t="s">
        <v>6494</v>
      </c>
      <c r="B116" s="5" t="s">
        <v>6678</v>
      </c>
      <c r="C116" s="6">
        <v>18.38</v>
      </c>
      <c r="D116" s="5" t="s">
        <v>6679</v>
      </c>
      <c r="E116" s="6">
        <f t="shared" si="5"/>
        <v>11.027999999999999</v>
      </c>
    </row>
    <row r="117" spans="1:5" ht="13.5">
      <c r="A117" s="5" t="s">
        <v>6494</v>
      </c>
      <c r="B117" s="5" t="s">
        <v>6680</v>
      </c>
      <c r="C117" s="6">
        <v>46.4</v>
      </c>
      <c r="D117" s="5" t="s">
        <v>6681</v>
      </c>
      <c r="E117" s="6">
        <f t="shared" si="5"/>
        <v>27.84</v>
      </c>
    </row>
    <row r="118" spans="1:5" ht="13.5">
      <c r="A118" s="5" t="s">
        <v>6494</v>
      </c>
      <c r="B118" s="5" t="s">
        <v>6682</v>
      </c>
      <c r="C118" s="6">
        <v>33.83</v>
      </c>
      <c r="D118" s="5" t="s">
        <v>6683</v>
      </c>
      <c r="E118" s="6">
        <f t="shared" si="5"/>
        <v>20.298</v>
      </c>
    </row>
    <row r="119" spans="1:5" ht="13.5">
      <c r="A119" s="5" t="s">
        <v>6494</v>
      </c>
      <c r="B119" s="5" t="s">
        <v>6684</v>
      </c>
      <c r="C119" s="6">
        <v>56.66</v>
      </c>
      <c r="D119" s="5" t="s">
        <v>6685</v>
      </c>
      <c r="E119" s="6">
        <f t="shared" si="5"/>
        <v>33.995999999999995</v>
      </c>
    </row>
    <row r="120" spans="1:5" ht="13.5">
      <c r="A120" s="5" t="s">
        <v>6494</v>
      </c>
      <c r="B120" s="5" t="s">
        <v>6686</v>
      </c>
      <c r="C120" s="6">
        <v>30.77</v>
      </c>
      <c r="D120" s="5" t="s">
        <v>6687</v>
      </c>
      <c r="E120" s="6">
        <f t="shared" si="5"/>
        <v>18.462</v>
      </c>
    </row>
    <row r="121" spans="1:5" ht="13.5">
      <c r="A121" s="5" t="s">
        <v>6494</v>
      </c>
      <c r="B121" s="5" t="s">
        <v>6688</v>
      </c>
      <c r="C121" s="6">
        <v>23.73</v>
      </c>
      <c r="D121" s="5" t="s">
        <v>6689</v>
      </c>
      <c r="E121" s="6">
        <f t="shared" si="5"/>
        <v>14.238</v>
      </c>
    </row>
    <row r="122" spans="1:5" ht="13.5">
      <c r="A122" s="5" t="s">
        <v>6494</v>
      </c>
      <c r="B122" s="5" t="s">
        <v>6690</v>
      </c>
      <c r="C122" s="6">
        <v>23.73</v>
      </c>
      <c r="D122" s="5" t="s">
        <v>6691</v>
      </c>
      <c r="E122" s="6">
        <f t="shared" si="5"/>
        <v>14.238</v>
      </c>
    </row>
    <row r="123" spans="1:5" ht="13.5">
      <c r="A123" s="5" t="s">
        <v>6494</v>
      </c>
      <c r="B123" s="5" t="s">
        <v>6692</v>
      </c>
      <c r="C123" s="6">
        <v>23.73</v>
      </c>
      <c r="D123" s="5" t="s">
        <v>6693</v>
      </c>
      <c r="E123" s="6">
        <f t="shared" si="5"/>
        <v>14.238</v>
      </c>
    </row>
    <row r="124" spans="1:5" ht="13.5">
      <c r="A124" s="5" t="s">
        <v>6494</v>
      </c>
      <c r="B124" s="5" t="s">
        <v>6694</v>
      </c>
      <c r="C124" s="6">
        <v>54.29</v>
      </c>
      <c r="D124" s="5" t="s">
        <v>6754</v>
      </c>
      <c r="E124" s="6">
        <f t="shared" si="5"/>
        <v>32.574</v>
      </c>
    </row>
    <row r="125" spans="1:5" ht="13.5">
      <c r="A125" s="5" t="s">
        <v>6494</v>
      </c>
      <c r="B125" s="5" t="s">
        <v>3914</v>
      </c>
      <c r="C125" s="6">
        <v>206.2</v>
      </c>
      <c r="D125" s="5" t="s">
        <v>6755</v>
      </c>
      <c r="E125" s="6">
        <f>C125*0.54</f>
        <v>111.348</v>
      </c>
    </row>
    <row r="126" spans="1:5" ht="13.5">
      <c r="A126" s="5" t="s">
        <v>6494</v>
      </c>
      <c r="B126" s="5" t="s">
        <v>3913</v>
      </c>
      <c r="C126" s="6">
        <v>223.21</v>
      </c>
      <c r="D126" s="5" t="s">
        <v>6664</v>
      </c>
      <c r="E126" s="6">
        <f aca="true" t="shared" si="6" ref="E126:E189">C126*0.54</f>
        <v>120.53340000000001</v>
      </c>
    </row>
    <row r="127" spans="1:5" ht="13.5">
      <c r="A127" s="5" t="s">
        <v>6494</v>
      </c>
      <c r="B127" s="5" t="s">
        <v>3889</v>
      </c>
      <c r="C127" s="6">
        <v>624.65</v>
      </c>
      <c r="D127" s="5" t="s">
        <v>6665</v>
      </c>
      <c r="E127" s="6">
        <f t="shared" si="6"/>
        <v>337.31100000000004</v>
      </c>
    </row>
    <row r="128" spans="1:5" ht="13.5">
      <c r="A128" s="5" t="s">
        <v>6494</v>
      </c>
      <c r="B128" s="5" t="s">
        <v>6666</v>
      </c>
      <c r="C128" s="6">
        <v>298.01</v>
      </c>
      <c r="D128" s="5" t="s">
        <v>6667</v>
      </c>
      <c r="E128" s="6">
        <f t="shared" si="6"/>
        <v>160.9254</v>
      </c>
    </row>
    <row r="129" spans="1:5" ht="13.5">
      <c r="A129" s="5" t="s">
        <v>6494</v>
      </c>
      <c r="B129" s="5" t="s">
        <v>3915</v>
      </c>
      <c r="C129" s="6">
        <v>384.48</v>
      </c>
      <c r="D129" s="5" t="s">
        <v>6720</v>
      </c>
      <c r="E129" s="6">
        <f t="shared" si="6"/>
        <v>207.61920000000003</v>
      </c>
    </row>
    <row r="130" spans="1:5" ht="13.5">
      <c r="A130" s="5" t="s">
        <v>6494</v>
      </c>
      <c r="B130" s="5" t="s">
        <v>6721</v>
      </c>
      <c r="C130" s="6">
        <v>440.58</v>
      </c>
      <c r="D130" s="5" t="s">
        <v>6722</v>
      </c>
      <c r="E130" s="6">
        <f t="shared" si="6"/>
        <v>237.91320000000002</v>
      </c>
    </row>
    <row r="131" spans="1:5" ht="13.5">
      <c r="A131" s="5" t="s">
        <v>6494</v>
      </c>
      <c r="B131" s="5" t="s">
        <v>6781</v>
      </c>
      <c r="C131" s="6">
        <v>440.58</v>
      </c>
      <c r="D131" s="5" t="s">
        <v>6782</v>
      </c>
      <c r="E131" s="6">
        <f t="shared" si="6"/>
        <v>237.91320000000002</v>
      </c>
    </row>
    <row r="132" spans="1:5" ht="13.5">
      <c r="A132" s="5" t="s">
        <v>6494</v>
      </c>
      <c r="B132" s="5" t="s">
        <v>6783</v>
      </c>
      <c r="C132" s="6">
        <v>440.58</v>
      </c>
      <c r="D132" s="5" t="s">
        <v>6784</v>
      </c>
      <c r="E132" s="6">
        <f t="shared" si="6"/>
        <v>237.91320000000002</v>
      </c>
    </row>
    <row r="133" spans="1:5" ht="13.5">
      <c r="A133" s="5" t="s">
        <v>6494</v>
      </c>
      <c r="B133" s="5" t="s">
        <v>3884</v>
      </c>
      <c r="C133" s="6">
        <v>309.69</v>
      </c>
      <c r="D133" s="5" t="s">
        <v>6662</v>
      </c>
      <c r="E133" s="6">
        <f t="shared" si="6"/>
        <v>167.23260000000002</v>
      </c>
    </row>
    <row r="134" spans="1:5" ht="13.5">
      <c r="A134" s="5" t="s">
        <v>6494</v>
      </c>
      <c r="B134" s="5" t="s">
        <v>3916</v>
      </c>
      <c r="C134" s="6">
        <v>119.79</v>
      </c>
      <c r="D134" s="5" t="s">
        <v>6663</v>
      </c>
      <c r="E134" s="6">
        <f t="shared" si="6"/>
        <v>64.68660000000001</v>
      </c>
    </row>
    <row r="135" spans="1:5" ht="13.5">
      <c r="A135" s="5" t="s">
        <v>6494</v>
      </c>
      <c r="B135" s="5" t="s">
        <v>3910</v>
      </c>
      <c r="C135" s="6">
        <v>215.03</v>
      </c>
      <c r="D135" s="5" t="s">
        <v>6712</v>
      </c>
      <c r="E135" s="6">
        <f t="shared" si="6"/>
        <v>116.1162</v>
      </c>
    </row>
    <row r="136" spans="1:5" ht="13.5">
      <c r="A136" s="5" t="s">
        <v>6494</v>
      </c>
      <c r="B136" s="5" t="s">
        <v>3909</v>
      </c>
      <c r="C136" s="6">
        <v>187.58</v>
      </c>
      <c r="D136" s="5" t="s">
        <v>6713</v>
      </c>
      <c r="E136" s="6">
        <f t="shared" si="6"/>
        <v>101.29320000000001</v>
      </c>
    </row>
    <row r="137" spans="1:5" ht="13.5">
      <c r="A137" s="5" t="s">
        <v>6494</v>
      </c>
      <c r="B137" s="5" t="s">
        <v>3902</v>
      </c>
      <c r="C137" s="6">
        <v>78.3</v>
      </c>
      <c r="D137" s="5" t="s">
        <v>6714</v>
      </c>
      <c r="E137" s="6">
        <f t="shared" si="6"/>
        <v>42.282000000000004</v>
      </c>
    </row>
    <row r="138" spans="1:5" ht="13.5">
      <c r="A138" s="5" t="s">
        <v>6494</v>
      </c>
      <c r="B138" s="5" t="s">
        <v>4223</v>
      </c>
      <c r="C138" s="6">
        <v>140.83</v>
      </c>
      <c r="D138" s="5" t="s">
        <v>6715</v>
      </c>
      <c r="E138" s="6">
        <f t="shared" si="6"/>
        <v>76.04820000000001</v>
      </c>
    </row>
    <row r="139" spans="1:5" ht="13.5">
      <c r="A139" s="5" t="s">
        <v>6494</v>
      </c>
      <c r="B139" s="5" t="s">
        <v>3903</v>
      </c>
      <c r="C139" s="6">
        <v>87.07</v>
      </c>
      <c r="D139" s="5" t="s">
        <v>6716</v>
      </c>
      <c r="E139" s="6">
        <f t="shared" si="6"/>
        <v>47.0178</v>
      </c>
    </row>
    <row r="140" spans="1:5" ht="13.5">
      <c r="A140" s="5" t="s">
        <v>6494</v>
      </c>
      <c r="B140" s="5" t="s">
        <v>3904</v>
      </c>
      <c r="C140" s="6">
        <v>87.07</v>
      </c>
      <c r="D140" s="5" t="s">
        <v>6717</v>
      </c>
      <c r="E140" s="6">
        <f t="shared" si="6"/>
        <v>47.0178</v>
      </c>
    </row>
    <row r="141" spans="1:5" ht="13.5">
      <c r="A141" s="5" t="s">
        <v>6494</v>
      </c>
      <c r="B141" s="5" t="s">
        <v>3905</v>
      </c>
      <c r="C141" s="6">
        <v>87.07</v>
      </c>
      <c r="D141" s="5" t="s">
        <v>6718</v>
      </c>
      <c r="E141" s="6">
        <f t="shared" si="6"/>
        <v>47.0178</v>
      </c>
    </row>
    <row r="142" spans="1:5" ht="13.5">
      <c r="A142" s="5" t="s">
        <v>6494</v>
      </c>
      <c r="B142" s="5" t="s">
        <v>4225</v>
      </c>
      <c r="C142" s="6">
        <v>194.58</v>
      </c>
      <c r="D142" s="5" t="s">
        <v>6719</v>
      </c>
      <c r="E142" s="6">
        <f t="shared" si="6"/>
        <v>105.07320000000001</v>
      </c>
    </row>
    <row r="143" spans="1:5" ht="13.5">
      <c r="A143" s="5" t="s">
        <v>6494</v>
      </c>
      <c r="B143" s="5" t="s">
        <v>3899</v>
      </c>
      <c r="C143" s="6">
        <v>261.78</v>
      </c>
      <c r="D143" s="5" t="s">
        <v>6707</v>
      </c>
      <c r="E143" s="6">
        <f t="shared" si="6"/>
        <v>141.3612</v>
      </c>
    </row>
    <row r="144" spans="1:5" ht="13.5">
      <c r="A144" s="5" t="s">
        <v>6494</v>
      </c>
      <c r="B144" s="5" t="s">
        <v>3900</v>
      </c>
      <c r="C144" s="6">
        <v>659.12</v>
      </c>
      <c r="D144" s="5" t="s">
        <v>6708</v>
      </c>
      <c r="E144" s="6">
        <f t="shared" si="6"/>
        <v>355.9248</v>
      </c>
    </row>
    <row r="145" spans="1:5" ht="13.5">
      <c r="A145" s="5" t="s">
        <v>6494</v>
      </c>
      <c r="B145" s="5" t="s">
        <v>4200</v>
      </c>
      <c r="C145" s="6">
        <v>659.12</v>
      </c>
      <c r="D145" s="5" t="s">
        <v>6709</v>
      </c>
      <c r="E145" s="6">
        <f t="shared" si="6"/>
        <v>355.9248</v>
      </c>
    </row>
    <row r="146" spans="1:5" ht="13.5">
      <c r="A146" s="5" t="s">
        <v>6494</v>
      </c>
      <c r="B146" s="5" t="s">
        <v>4201</v>
      </c>
      <c r="C146" s="6">
        <v>659.12</v>
      </c>
      <c r="D146" s="5" t="s">
        <v>6710</v>
      </c>
      <c r="E146" s="6">
        <f t="shared" si="6"/>
        <v>355.9248</v>
      </c>
    </row>
    <row r="147" spans="1:5" ht="13.5">
      <c r="A147" s="5" t="s">
        <v>6494</v>
      </c>
      <c r="B147" s="5" t="s">
        <v>4186</v>
      </c>
      <c r="C147" s="6">
        <v>791.17</v>
      </c>
      <c r="D147" s="5" t="s">
        <v>6711</v>
      </c>
      <c r="E147" s="6">
        <f t="shared" si="6"/>
        <v>427.2318</v>
      </c>
    </row>
    <row r="148" spans="1:5" ht="13.5">
      <c r="A148" s="5" t="s">
        <v>6494</v>
      </c>
      <c r="B148" s="5" t="s">
        <v>4210</v>
      </c>
      <c r="C148" s="6">
        <v>282.82</v>
      </c>
      <c r="D148" s="5" t="s">
        <v>6706</v>
      </c>
      <c r="E148" s="6">
        <f t="shared" si="6"/>
        <v>152.7228</v>
      </c>
    </row>
    <row r="149" spans="1:5" ht="13.5">
      <c r="A149" s="5" t="s">
        <v>6494</v>
      </c>
      <c r="B149" s="5" t="s">
        <v>3908</v>
      </c>
      <c r="C149" s="6">
        <v>244.23</v>
      </c>
      <c r="D149" s="5" t="s">
        <v>6811</v>
      </c>
      <c r="E149" s="6">
        <f t="shared" si="6"/>
        <v>131.8842</v>
      </c>
    </row>
    <row r="150" spans="1:5" ht="13.5">
      <c r="A150" s="5" t="s">
        <v>6494</v>
      </c>
      <c r="B150" s="5" t="s">
        <v>6812</v>
      </c>
      <c r="C150" s="6">
        <v>248.22</v>
      </c>
      <c r="D150" s="5" t="s">
        <v>6813</v>
      </c>
      <c r="E150" s="6">
        <f t="shared" si="6"/>
        <v>134.0388</v>
      </c>
    </row>
    <row r="151" spans="1:5" ht="13.5">
      <c r="A151" s="5" t="s">
        <v>6494</v>
      </c>
      <c r="B151" s="5" t="s">
        <v>3901</v>
      </c>
      <c r="C151" s="6">
        <v>448.18</v>
      </c>
      <c r="D151" s="5" t="s">
        <v>6700</v>
      </c>
      <c r="E151" s="6">
        <f t="shared" si="6"/>
        <v>242.01720000000003</v>
      </c>
    </row>
    <row r="152" spans="1:5" ht="13.5">
      <c r="A152" s="5" t="s">
        <v>6494</v>
      </c>
      <c r="B152" s="5" t="s">
        <v>3907</v>
      </c>
      <c r="C152" s="6">
        <v>230.22</v>
      </c>
      <c r="D152" s="5" t="s">
        <v>6701</v>
      </c>
      <c r="E152" s="6">
        <f t="shared" si="6"/>
        <v>124.31880000000001</v>
      </c>
    </row>
    <row r="153" spans="1:5" ht="13.5">
      <c r="A153" s="5" t="s">
        <v>6494</v>
      </c>
      <c r="B153" s="5" t="s">
        <v>3881</v>
      </c>
      <c r="C153" s="6">
        <v>405.52</v>
      </c>
      <c r="D153" s="5" t="s">
        <v>6702</v>
      </c>
      <c r="E153" s="6">
        <f t="shared" si="6"/>
        <v>218.98080000000002</v>
      </c>
    </row>
    <row r="154" spans="1:5" ht="13.5">
      <c r="A154" s="5" t="s">
        <v>6494</v>
      </c>
      <c r="B154" s="5" t="s">
        <v>3882</v>
      </c>
      <c r="C154" s="6">
        <v>405.52</v>
      </c>
      <c r="D154" s="5" t="s">
        <v>6703</v>
      </c>
      <c r="E154" s="6">
        <f t="shared" si="6"/>
        <v>218.98080000000002</v>
      </c>
    </row>
    <row r="155" spans="1:5" ht="13.5">
      <c r="A155" s="5" t="s">
        <v>6494</v>
      </c>
      <c r="B155" s="5" t="s">
        <v>3883</v>
      </c>
      <c r="C155" s="6">
        <v>405.52</v>
      </c>
      <c r="D155" s="5" t="s">
        <v>6704</v>
      </c>
      <c r="E155" s="6">
        <f t="shared" si="6"/>
        <v>218.98080000000002</v>
      </c>
    </row>
    <row r="156" spans="1:5" ht="13.5">
      <c r="A156" s="5" t="s">
        <v>6494</v>
      </c>
      <c r="B156" s="5" t="s">
        <v>3885</v>
      </c>
      <c r="C156" s="6">
        <v>386.83</v>
      </c>
      <c r="D156" s="5" t="s">
        <v>6705</v>
      </c>
      <c r="E156" s="6">
        <f t="shared" si="6"/>
        <v>208.8882</v>
      </c>
    </row>
    <row r="157" spans="1:5" ht="13.5">
      <c r="A157" s="5" t="s">
        <v>6494</v>
      </c>
      <c r="B157" s="5" t="s">
        <v>3886</v>
      </c>
      <c r="C157" s="6">
        <v>386.83</v>
      </c>
      <c r="D157" s="5" t="s">
        <v>6744</v>
      </c>
      <c r="E157" s="6">
        <f t="shared" si="6"/>
        <v>208.8882</v>
      </c>
    </row>
    <row r="158" spans="1:5" ht="13.5">
      <c r="A158" s="5" t="s">
        <v>6494</v>
      </c>
      <c r="B158" s="5" t="s">
        <v>3887</v>
      </c>
      <c r="C158" s="6">
        <v>386.83</v>
      </c>
      <c r="D158" s="5" t="s">
        <v>6745</v>
      </c>
      <c r="E158" s="6">
        <f t="shared" si="6"/>
        <v>208.8882</v>
      </c>
    </row>
    <row r="159" spans="1:5" ht="13.5">
      <c r="A159" s="5" t="s">
        <v>6494</v>
      </c>
      <c r="B159" s="5" t="s">
        <v>3892</v>
      </c>
      <c r="C159" s="6">
        <v>104.01</v>
      </c>
      <c r="D159" s="5" t="s">
        <v>6746</v>
      </c>
      <c r="E159" s="6">
        <f t="shared" si="6"/>
        <v>56.165400000000005</v>
      </c>
    </row>
    <row r="160" spans="1:5" ht="13.5">
      <c r="A160" s="5" t="s">
        <v>6494</v>
      </c>
      <c r="B160" s="5" t="s">
        <v>3893</v>
      </c>
      <c r="C160" s="6">
        <v>132.05</v>
      </c>
      <c r="D160" s="5" t="s">
        <v>6747</v>
      </c>
      <c r="E160" s="6">
        <f t="shared" si="6"/>
        <v>71.30700000000002</v>
      </c>
    </row>
    <row r="161" spans="1:5" ht="13.5">
      <c r="A161" s="5" t="s">
        <v>6494</v>
      </c>
      <c r="B161" s="5" t="s">
        <v>3894</v>
      </c>
      <c r="C161" s="6">
        <v>130.31</v>
      </c>
      <c r="D161" s="5" t="s">
        <v>6748</v>
      </c>
      <c r="E161" s="6">
        <f t="shared" si="6"/>
        <v>70.3674</v>
      </c>
    </row>
    <row r="162" spans="1:5" ht="13.5">
      <c r="A162" s="5" t="s">
        <v>6494</v>
      </c>
      <c r="B162" s="5" t="s">
        <v>3895</v>
      </c>
      <c r="C162" s="6">
        <v>130.31</v>
      </c>
      <c r="D162" s="5" t="s">
        <v>6749</v>
      </c>
      <c r="E162" s="6">
        <f t="shared" si="6"/>
        <v>70.3674</v>
      </c>
    </row>
    <row r="163" spans="1:5" ht="13.5">
      <c r="A163" s="5" t="s">
        <v>6494</v>
      </c>
      <c r="B163" s="5" t="s">
        <v>3896</v>
      </c>
      <c r="C163" s="6">
        <v>130.31</v>
      </c>
      <c r="D163" s="5" t="s">
        <v>6750</v>
      </c>
      <c r="E163" s="6">
        <f t="shared" si="6"/>
        <v>70.3674</v>
      </c>
    </row>
    <row r="164" spans="1:5" ht="13.5">
      <c r="A164" s="5" t="s">
        <v>6494</v>
      </c>
      <c r="B164" s="5" t="s">
        <v>4195</v>
      </c>
      <c r="C164" s="6">
        <v>308.52</v>
      </c>
      <c r="D164" s="5" t="s">
        <v>6751</v>
      </c>
      <c r="E164" s="6">
        <f t="shared" si="6"/>
        <v>166.6008</v>
      </c>
    </row>
    <row r="165" spans="1:5" ht="13.5">
      <c r="A165" s="5" t="s">
        <v>6494</v>
      </c>
      <c r="B165" s="5" t="s">
        <v>4196</v>
      </c>
      <c r="C165" s="6">
        <v>340.08</v>
      </c>
      <c r="D165" s="5" t="s">
        <v>6752</v>
      </c>
      <c r="E165" s="6">
        <f t="shared" si="6"/>
        <v>183.6432</v>
      </c>
    </row>
    <row r="166" spans="1:5" ht="13.5">
      <c r="A166" s="5" t="s">
        <v>6494</v>
      </c>
      <c r="B166" s="5" t="s">
        <v>384</v>
      </c>
      <c r="C166" s="6">
        <v>93.77</v>
      </c>
      <c r="D166" s="5" t="s">
        <v>6753</v>
      </c>
      <c r="E166" s="6">
        <f t="shared" si="6"/>
        <v>50.6358</v>
      </c>
    </row>
    <row r="167" spans="1:5" ht="13.5">
      <c r="A167" s="5" t="s">
        <v>6494</v>
      </c>
      <c r="B167" s="5" t="s">
        <v>6810</v>
      </c>
      <c r="C167" s="6">
        <v>175.3</v>
      </c>
      <c r="D167" s="5" t="s">
        <v>7122</v>
      </c>
      <c r="E167" s="6">
        <f t="shared" si="6"/>
        <v>94.662</v>
      </c>
    </row>
    <row r="168" spans="1:5" ht="13.5">
      <c r="A168" s="5" t="s">
        <v>6494</v>
      </c>
      <c r="B168" s="5" t="s">
        <v>6736</v>
      </c>
      <c r="C168" s="6">
        <v>300.34</v>
      </c>
      <c r="D168" s="5" t="s">
        <v>6737</v>
      </c>
      <c r="E168" s="6">
        <f t="shared" si="6"/>
        <v>162.18359999999998</v>
      </c>
    </row>
    <row r="169" spans="1:5" ht="13.5">
      <c r="A169" s="5" t="s">
        <v>6494</v>
      </c>
      <c r="B169" s="5" t="s">
        <v>6738</v>
      </c>
      <c r="C169" s="6">
        <v>540.62</v>
      </c>
      <c r="D169" s="5" t="s">
        <v>6739</v>
      </c>
      <c r="E169" s="6">
        <f t="shared" si="6"/>
        <v>291.9348</v>
      </c>
    </row>
    <row r="170" spans="1:5" ht="13.5">
      <c r="A170" s="5" t="s">
        <v>6494</v>
      </c>
      <c r="B170" s="5" t="s">
        <v>385</v>
      </c>
      <c r="C170" s="6">
        <v>95.17</v>
      </c>
      <c r="D170" s="5" t="s">
        <v>6740</v>
      </c>
      <c r="E170" s="6">
        <f t="shared" si="6"/>
        <v>51.3918</v>
      </c>
    </row>
    <row r="171" spans="1:5" ht="13.5">
      <c r="A171" s="5" t="s">
        <v>6494</v>
      </c>
      <c r="B171" s="5" t="s">
        <v>386</v>
      </c>
      <c r="C171" s="6">
        <v>142.12</v>
      </c>
      <c r="D171" s="5" t="s">
        <v>6741</v>
      </c>
      <c r="E171" s="6">
        <f t="shared" si="6"/>
        <v>76.74480000000001</v>
      </c>
    </row>
    <row r="172" spans="1:5" ht="13.5">
      <c r="A172" s="5" t="s">
        <v>6494</v>
      </c>
      <c r="B172" s="5" t="s">
        <v>6742</v>
      </c>
      <c r="C172" s="6">
        <v>454.37</v>
      </c>
      <c r="D172" s="5" t="s">
        <v>6743</v>
      </c>
      <c r="E172" s="6">
        <f t="shared" si="6"/>
        <v>245.3598</v>
      </c>
    </row>
    <row r="173" spans="1:5" ht="13.5">
      <c r="A173" s="5" t="s">
        <v>6494</v>
      </c>
      <c r="B173" s="5" t="s">
        <v>6780</v>
      </c>
      <c r="C173" s="6">
        <v>416.51</v>
      </c>
      <c r="D173" s="5" t="s">
        <v>6847</v>
      </c>
      <c r="E173" s="6">
        <f t="shared" si="6"/>
        <v>224.9154</v>
      </c>
    </row>
    <row r="174" spans="1:5" ht="13.5">
      <c r="A174" s="5" t="s">
        <v>6494</v>
      </c>
      <c r="B174" s="5" t="s">
        <v>6848</v>
      </c>
      <c r="C174" s="6">
        <v>156.64</v>
      </c>
      <c r="D174" s="5" t="s">
        <v>6726</v>
      </c>
      <c r="E174" s="6">
        <f t="shared" si="6"/>
        <v>84.5856</v>
      </c>
    </row>
    <row r="175" spans="1:5" ht="13.5">
      <c r="A175" s="5" t="s">
        <v>6494</v>
      </c>
      <c r="B175" s="5" t="s">
        <v>6727</v>
      </c>
      <c r="C175" s="6">
        <v>269.66</v>
      </c>
      <c r="D175" s="5" t="s">
        <v>6728</v>
      </c>
      <c r="E175" s="6">
        <f t="shared" si="6"/>
        <v>145.61640000000003</v>
      </c>
    </row>
    <row r="176" spans="1:5" ht="13.5">
      <c r="A176" s="5" t="s">
        <v>6494</v>
      </c>
      <c r="B176" s="5" t="s">
        <v>3898</v>
      </c>
      <c r="C176" s="6">
        <v>485.58</v>
      </c>
      <c r="D176" s="5" t="s">
        <v>6729</v>
      </c>
      <c r="E176" s="6">
        <f t="shared" si="6"/>
        <v>262.21320000000003</v>
      </c>
    </row>
    <row r="177" spans="1:5" ht="13.5">
      <c r="A177" s="5" t="s">
        <v>6494</v>
      </c>
      <c r="B177" s="5" t="s">
        <v>4216</v>
      </c>
      <c r="C177" s="6">
        <v>431.23</v>
      </c>
      <c r="D177" s="5" t="s">
        <v>6730</v>
      </c>
      <c r="E177" s="6">
        <f t="shared" si="6"/>
        <v>232.8642</v>
      </c>
    </row>
    <row r="178" spans="1:5" ht="13.5">
      <c r="A178" s="5" t="s">
        <v>6494</v>
      </c>
      <c r="B178" s="5" t="s">
        <v>6731</v>
      </c>
      <c r="C178" s="6">
        <v>97.7</v>
      </c>
      <c r="D178" s="5" t="s">
        <v>6732</v>
      </c>
      <c r="E178" s="6">
        <f t="shared" si="6"/>
        <v>52.758</v>
      </c>
    </row>
    <row r="179" spans="1:5" ht="13.5">
      <c r="A179" s="5" t="s">
        <v>6494</v>
      </c>
      <c r="B179" s="5" t="s">
        <v>4016</v>
      </c>
      <c r="C179" s="6">
        <v>175.83</v>
      </c>
      <c r="D179" s="5" t="s">
        <v>6733</v>
      </c>
      <c r="E179" s="6">
        <f t="shared" si="6"/>
        <v>94.94820000000001</v>
      </c>
    </row>
    <row r="180" spans="1:5" ht="13.5">
      <c r="A180" s="5" t="s">
        <v>6494</v>
      </c>
      <c r="B180" s="5" t="s">
        <v>6734</v>
      </c>
      <c r="C180" s="6">
        <v>121.54</v>
      </c>
      <c r="D180" s="5" t="s">
        <v>6735</v>
      </c>
      <c r="E180" s="6">
        <f t="shared" si="6"/>
        <v>65.6316</v>
      </c>
    </row>
    <row r="181" spans="1:5" ht="13.5">
      <c r="A181" s="5" t="s">
        <v>6494</v>
      </c>
      <c r="B181" s="5" t="s">
        <v>4187</v>
      </c>
      <c r="C181" s="6">
        <v>328.39</v>
      </c>
      <c r="D181" s="5" t="s">
        <v>6769</v>
      </c>
      <c r="E181" s="6">
        <f t="shared" si="6"/>
        <v>177.3306</v>
      </c>
    </row>
    <row r="182" spans="1:5" ht="13.5">
      <c r="A182" s="5" t="s">
        <v>6494</v>
      </c>
      <c r="B182" s="5" t="s">
        <v>4188</v>
      </c>
      <c r="C182" s="6">
        <v>444.09</v>
      </c>
      <c r="D182" s="5" t="s">
        <v>6770</v>
      </c>
      <c r="E182" s="6">
        <f t="shared" si="6"/>
        <v>239.8086</v>
      </c>
    </row>
    <row r="183" spans="1:5" ht="13.5">
      <c r="A183" s="5" t="s">
        <v>6494</v>
      </c>
      <c r="B183" s="5" t="s">
        <v>6771</v>
      </c>
      <c r="C183" s="6">
        <v>799.36</v>
      </c>
      <c r="D183" s="5" t="s">
        <v>6772</v>
      </c>
      <c r="E183" s="6">
        <f t="shared" si="6"/>
        <v>431.6544</v>
      </c>
    </row>
    <row r="184" spans="1:5" ht="13.5">
      <c r="A184" s="5" t="s">
        <v>6494</v>
      </c>
      <c r="B184" s="5" t="s">
        <v>4036</v>
      </c>
      <c r="C184" s="6">
        <v>152.14</v>
      </c>
      <c r="D184" s="5" t="s">
        <v>6773</v>
      </c>
      <c r="E184" s="6">
        <f t="shared" si="6"/>
        <v>82.15559999999999</v>
      </c>
    </row>
    <row r="185" spans="1:5" ht="13.5">
      <c r="A185" s="5" t="s">
        <v>6494</v>
      </c>
      <c r="B185" s="5" t="s">
        <v>4037</v>
      </c>
      <c r="C185" s="6">
        <v>678.04</v>
      </c>
      <c r="D185" s="5" t="s">
        <v>6774</v>
      </c>
      <c r="E185" s="6">
        <f t="shared" si="6"/>
        <v>366.1416</v>
      </c>
    </row>
    <row r="186" spans="1:5" ht="13.5">
      <c r="A186" s="5" t="s">
        <v>6494</v>
      </c>
      <c r="B186" s="5" t="s">
        <v>4038</v>
      </c>
      <c r="C186" s="6">
        <v>678.04</v>
      </c>
      <c r="D186" s="5" t="s">
        <v>6775</v>
      </c>
      <c r="E186" s="6">
        <f t="shared" si="6"/>
        <v>366.1416</v>
      </c>
    </row>
    <row r="187" spans="1:5" ht="13.5">
      <c r="A187" s="5" t="s">
        <v>6494</v>
      </c>
      <c r="B187" s="5" t="s">
        <v>4039</v>
      </c>
      <c r="C187" s="6">
        <v>678.04</v>
      </c>
      <c r="D187" s="5" t="s">
        <v>6776</v>
      </c>
      <c r="E187" s="6">
        <f t="shared" si="6"/>
        <v>366.1416</v>
      </c>
    </row>
    <row r="188" spans="1:5" ht="13.5">
      <c r="A188" s="5" t="s">
        <v>6494</v>
      </c>
      <c r="B188" s="5" t="s">
        <v>4031</v>
      </c>
      <c r="C188" s="6">
        <v>446.51</v>
      </c>
      <c r="D188" s="5" t="s">
        <v>6777</v>
      </c>
      <c r="E188" s="6">
        <f t="shared" si="6"/>
        <v>241.11540000000002</v>
      </c>
    </row>
    <row r="189" spans="1:5" ht="13.5">
      <c r="A189" s="5" t="s">
        <v>6494</v>
      </c>
      <c r="B189" s="5" t="s">
        <v>4032</v>
      </c>
      <c r="C189" s="6">
        <v>733.16</v>
      </c>
      <c r="D189" s="5" t="s">
        <v>6778</v>
      </c>
      <c r="E189" s="6">
        <f t="shared" si="6"/>
        <v>395.9064</v>
      </c>
    </row>
    <row r="190" spans="1:5" ht="13.5">
      <c r="A190" s="5" t="s">
        <v>6494</v>
      </c>
      <c r="B190" s="5" t="s">
        <v>4220</v>
      </c>
      <c r="C190" s="6">
        <v>733.16</v>
      </c>
      <c r="D190" s="5" t="s">
        <v>6779</v>
      </c>
      <c r="E190" s="6">
        <f aca="true" t="shared" si="7" ref="E190:E253">C190*0.54</f>
        <v>395.9064</v>
      </c>
    </row>
    <row r="191" spans="1:5" ht="13.5">
      <c r="A191" s="5" t="s">
        <v>6494</v>
      </c>
      <c r="B191" s="5" t="s">
        <v>4221</v>
      </c>
      <c r="C191" s="6">
        <v>733.16</v>
      </c>
      <c r="D191" s="5" t="s">
        <v>6758</v>
      </c>
      <c r="E191" s="6">
        <f t="shared" si="7"/>
        <v>395.9064</v>
      </c>
    </row>
    <row r="192" spans="1:5" ht="13.5">
      <c r="A192" s="5" t="s">
        <v>6494</v>
      </c>
      <c r="B192" s="5" t="s">
        <v>4049</v>
      </c>
      <c r="C192" s="6">
        <v>296.57</v>
      </c>
      <c r="D192" s="5" t="s">
        <v>6759</v>
      </c>
      <c r="E192" s="6">
        <f t="shared" si="7"/>
        <v>160.14780000000002</v>
      </c>
    </row>
    <row r="193" spans="1:5" ht="13.5">
      <c r="A193" s="5" t="s">
        <v>6494</v>
      </c>
      <c r="B193" s="5" t="s">
        <v>4199</v>
      </c>
      <c r="C193" s="6">
        <v>357.76</v>
      </c>
      <c r="D193" s="5" t="s">
        <v>6760</v>
      </c>
      <c r="E193" s="6">
        <f t="shared" si="7"/>
        <v>193.1904</v>
      </c>
    </row>
    <row r="194" spans="1:5" ht="13.5">
      <c r="A194" s="5" t="s">
        <v>6494</v>
      </c>
      <c r="B194" s="5" t="s">
        <v>4010</v>
      </c>
      <c r="C194" s="6">
        <v>481.79</v>
      </c>
      <c r="D194" s="5" t="s">
        <v>6761</v>
      </c>
      <c r="E194" s="6">
        <f t="shared" si="7"/>
        <v>260.1666</v>
      </c>
    </row>
    <row r="195" spans="1:5" ht="13.5">
      <c r="A195" s="5" t="s">
        <v>6494</v>
      </c>
      <c r="B195" s="5" t="s">
        <v>4011</v>
      </c>
      <c r="C195" s="6">
        <v>481.79</v>
      </c>
      <c r="D195" s="5" t="s">
        <v>6762</v>
      </c>
      <c r="E195" s="6">
        <f t="shared" si="7"/>
        <v>260.1666</v>
      </c>
    </row>
    <row r="196" spans="1:5" ht="13.5">
      <c r="A196" s="5" t="s">
        <v>6494</v>
      </c>
      <c r="B196" s="5" t="s">
        <v>4012</v>
      </c>
      <c r="C196" s="6">
        <v>481.79</v>
      </c>
      <c r="D196" s="5" t="s">
        <v>6763</v>
      </c>
      <c r="E196" s="6">
        <f t="shared" si="7"/>
        <v>260.1666</v>
      </c>
    </row>
    <row r="197" spans="1:5" ht="13.5">
      <c r="A197" s="5" t="s">
        <v>6494</v>
      </c>
      <c r="B197" s="5" t="s">
        <v>4215</v>
      </c>
      <c r="C197" s="6">
        <v>439.41</v>
      </c>
      <c r="D197" s="5" t="s">
        <v>6764</v>
      </c>
      <c r="E197" s="6">
        <f t="shared" si="7"/>
        <v>237.28140000000002</v>
      </c>
    </row>
    <row r="198" spans="1:5" ht="13.5">
      <c r="A198" s="5" t="s">
        <v>6494</v>
      </c>
      <c r="B198" s="5" t="s">
        <v>4185</v>
      </c>
      <c r="C198" s="6">
        <v>389.74</v>
      </c>
      <c r="D198" s="5" t="s">
        <v>6765</v>
      </c>
      <c r="E198" s="6">
        <f t="shared" si="7"/>
        <v>210.45960000000002</v>
      </c>
    </row>
    <row r="199" spans="1:5" ht="13.5">
      <c r="A199" s="5" t="s">
        <v>6494</v>
      </c>
      <c r="B199" s="5" t="s">
        <v>4004</v>
      </c>
      <c r="C199" s="6">
        <v>543.53</v>
      </c>
      <c r="D199" s="5" t="s">
        <v>6766</v>
      </c>
      <c r="E199" s="6">
        <f t="shared" si="7"/>
        <v>293.5062</v>
      </c>
    </row>
    <row r="200" spans="1:5" ht="13.5">
      <c r="A200" s="5" t="s">
        <v>6494</v>
      </c>
      <c r="B200" s="5" t="s">
        <v>4197</v>
      </c>
      <c r="C200" s="6">
        <v>543.53</v>
      </c>
      <c r="D200" s="5" t="s">
        <v>6767</v>
      </c>
      <c r="E200" s="6">
        <f t="shared" si="7"/>
        <v>293.5062</v>
      </c>
    </row>
    <row r="201" spans="1:5" ht="13.5">
      <c r="A201" s="5" t="s">
        <v>6494</v>
      </c>
      <c r="B201" s="5" t="s">
        <v>4198</v>
      </c>
      <c r="C201" s="6">
        <v>543.53</v>
      </c>
      <c r="D201" s="5" t="s">
        <v>6768</v>
      </c>
      <c r="E201" s="6">
        <f t="shared" si="7"/>
        <v>293.5062</v>
      </c>
    </row>
    <row r="202" spans="1:5" ht="13.5">
      <c r="A202" s="5" t="s">
        <v>6494</v>
      </c>
      <c r="B202" s="5" t="s">
        <v>3911</v>
      </c>
      <c r="C202" s="6">
        <v>500.18</v>
      </c>
      <c r="D202" s="5" t="s">
        <v>6804</v>
      </c>
      <c r="E202" s="6">
        <f t="shared" si="7"/>
        <v>270.09720000000004</v>
      </c>
    </row>
    <row r="203" spans="1:5" ht="13.5">
      <c r="A203" s="5" t="s">
        <v>6494</v>
      </c>
      <c r="B203" s="5" t="s">
        <v>4224</v>
      </c>
      <c r="C203" s="6">
        <v>234.9</v>
      </c>
      <c r="D203" s="5" t="s">
        <v>6805</v>
      </c>
      <c r="E203" s="6">
        <f t="shared" si="7"/>
        <v>126.84600000000002</v>
      </c>
    </row>
    <row r="204" spans="1:5" ht="13.5">
      <c r="A204" s="5" t="s">
        <v>6494</v>
      </c>
      <c r="B204" s="5" t="s">
        <v>4217</v>
      </c>
      <c r="C204" s="6">
        <v>85.9</v>
      </c>
      <c r="D204" s="5" t="s">
        <v>6806</v>
      </c>
      <c r="E204" s="6">
        <f t="shared" si="7"/>
        <v>46.386</v>
      </c>
    </row>
    <row r="205" spans="1:5" ht="13.5">
      <c r="A205" s="5" t="s">
        <v>6494</v>
      </c>
      <c r="B205" s="5" t="s">
        <v>4218</v>
      </c>
      <c r="C205" s="6">
        <v>88.58</v>
      </c>
      <c r="D205" s="5" t="s">
        <v>6807</v>
      </c>
      <c r="E205" s="6">
        <f t="shared" si="7"/>
        <v>47.833200000000005</v>
      </c>
    </row>
    <row r="206" spans="1:5" ht="13.5">
      <c r="A206" s="5" t="s">
        <v>6494</v>
      </c>
      <c r="B206" s="5" t="s">
        <v>4219</v>
      </c>
      <c r="C206" s="6">
        <v>88.58</v>
      </c>
      <c r="D206" s="5" t="s">
        <v>6808</v>
      </c>
      <c r="E206" s="6">
        <f t="shared" si="7"/>
        <v>47.833200000000005</v>
      </c>
    </row>
    <row r="207" spans="1:5" ht="13.5">
      <c r="A207" s="5" t="s">
        <v>6494</v>
      </c>
      <c r="B207" s="5" t="s">
        <v>4030</v>
      </c>
      <c r="C207" s="6">
        <v>88.58</v>
      </c>
      <c r="D207" s="5" t="s">
        <v>6809</v>
      </c>
      <c r="E207" s="6">
        <f t="shared" si="7"/>
        <v>47.833200000000005</v>
      </c>
    </row>
    <row r="208" spans="1:5" ht="13.5">
      <c r="A208" s="5" t="s">
        <v>6494</v>
      </c>
      <c r="B208" s="5" t="s">
        <v>4283</v>
      </c>
      <c r="C208" s="6">
        <v>234.9</v>
      </c>
      <c r="D208" s="5" t="s">
        <v>6887</v>
      </c>
      <c r="E208" s="6">
        <f t="shared" si="7"/>
        <v>126.84600000000002</v>
      </c>
    </row>
    <row r="209" spans="1:5" ht="13.5">
      <c r="A209" s="5" t="s">
        <v>6494</v>
      </c>
      <c r="B209" s="5" t="s">
        <v>4278</v>
      </c>
      <c r="C209" s="6">
        <v>328.39</v>
      </c>
      <c r="D209" s="5" t="s">
        <v>6888</v>
      </c>
      <c r="E209" s="6">
        <f t="shared" si="7"/>
        <v>177.3306</v>
      </c>
    </row>
    <row r="210" spans="1:5" ht="13.5">
      <c r="A210" s="5" t="s">
        <v>6494</v>
      </c>
      <c r="B210" s="5" t="s">
        <v>4279</v>
      </c>
      <c r="C210" s="6">
        <v>294.5</v>
      </c>
      <c r="D210" s="5" t="s">
        <v>6756</v>
      </c>
      <c r="E210" s="6">
        <f t="shared" si="7"/>
        <v>159.03</v>
      </c>
    </row>
    <row r="211" spans="1:5" ht="13.5">
      <c r="A211" s="5" t="s">
        <v>6494</v>
      </c>
      <c r="B211" s="5" t="s">
        <v>4280</v>
      </c>
      <c r="C211" s="6">
        <v>454.6</v>
      </c>
      <c r="D211" s="5" t="s">
        <v>6757</v>
      </c>
      <c r="E211" s="6">
        <f t="shared" si="7"/>
        <v>245.48400000000004</v>
      </c>
    </row>
    <row r="212" spans="1:5" ht="13.5">
      <c r="A212" s="5" t="s">
        <v>6494</v>
      </c>
      <c r="B212" s="5" t="s">
        <v>4284</v>
      </c>
      <c r="C212" s="6">
        <v>294.5</v>
      </c>
      <c r="D212" s="5" t="s">
        <v>6792</v>
      </c>
      <c r="E212" s="6">
        <f t="shared" si="7"/>
        <v>159.03</v>
      </c>
    </row>
    <row r="213" spans="1:5" ht="13.5">
      <c r="A213" s="5" t="s">
        <v>6494</v>
      </c>
      <c r="B213" s="5" t="s">
        <v>4281</v>
      </c>
      <c r="C213" s="6">
        <v>454.6</v>
      </c>
      <c r="D213" s="5" t="s">
        <v>6793</v>
      </c>
      <c r="E213" s="6">
        <f t="shared" si="7"/>
        <v>245.48400000000004</v>
      </c>
    </row>
    <row r="214" spans="1:5" ht="13.5">
      <c r="A214" s="5" t="s">
        <v>6494</v>
      </c>
      <c r="B214" s="5" t="s">
        <v>4285</v>
      </c>
      <c r="C214" s="6">
        <v>294.5</v>
      </c>
      <c r="D214" s="5" t="s">
        <v>6794</v>
      </c>
      <c r="E214" s="6">
        <f t="shared" si="7"/>
        <v>159.03</v>
      </c>
    </row>
    <row r="215" spans="1:5" ht="13.5">
      <c r="A215" s="5" t="s">
        <v>6494</v>
      </c>
      <c r="B215" s="5" t="s">
        <v>4282</v>
      </c>
      <c r="C215" s="6">
        <v>454.6</v>
      </c>
      <c r="D215" s="5" t="s">
        <v>6795</v>
      </c>
      <c r="E215" s="6">
        <f t="shared" si="7"/>
        <v>245.48400000000004</v>
      </c>
    </row>
    <row r="216" spans="1:5" ht="13.5">
      <c r="A216" s="5" t="s">
        <v>6494</v>
      </c>
      <c r="B216" s="5" t="s">
        <v>4212</v>
      </c>
      <c r="C216" s="6">
        <v>492</v>
      </c>
      <c r="D216" s="5" t="s">
        <v>6796</v>
      </c>
      <c r="E216" s="6">
        <f t="shared" si="7"/>
        <v>265.68</v>
      </c>
    </row>
    <row r="217" spans="1:5" ht="13.5">
      <c r="A217" s="5" t="s">
        <v>6494</v>
      </c>
      <c r="B217" s="5" t="s">
        <v>6797</v>
      </c>
      <c r="C217" s="6">
        <v>278.14</v>
      </c>
      <c r="D217" s="5" t="s">
        <v>6798</v>
      </c>
      <c r="E217" s="6">
        <f t="shared" si="7"/>
        <v>150.1956</v>
      </c>
    </row>
    <row r="218" spans="1:5" ht="13.5">
      <c r="A218" s="5" t="s">
        <v>6494</v>
      </c>
      <c r="B218" s="5" t="s">
        <v>4045</v>
      </c>
      <c r="C218" s="6">
        <v>139.66</v>
      </c>
      <c r="D218" s="5" t="s">
        <v>6799</v>
      </c>
      <c r="E218" s="6">
        <f t="shared" si="7"/>
        <v>75.41640000000001</v>
      </c>
    </row>
    <row r="219" spans="1:5" ht="13.5">
      <c r="A219" s="5" t="s">
        <v>6494</v>
      </c>
      <c r="B219" s="5" t="s">
        <v>6800</v>
      </c>
      <c r="C219" s="6">
        <v>169.45</v>
      </c>
      <c r="D219" s="5" t="s">
        <v>6801</v>
      </c>
      <c r="E219" s="6">
        <f t="shared" si="7"/>
        <v>91.503</v>
      </c>
    </row>
    <row r="220" spans="1:5" ht="13.5">
      <c r="A220" s="5" t="s">
        <v>6494</v>
      </c>
      <c r="B220" s="5" t="s">
        <v>6802</v>
      </c>
      <c r="C220" s="6">
        <v>304.99</v>
      </c>
      <c r="D220" s="5" t="s">
        <v>6803</v>
      </c>
      <c r="E220" s="6">
        <f t="shared" si="7"/>
        <v>164.6946</v>
      </c>
    </row>
    <row r="221" spans="1:5" ht="13.5">
      <c r="A221" s="5" t="s">
        <v>6494</v>
      </c>
      <c r="B221" s="5" t="s">
        <v>4044</v>
      </c>
      <c r="C221" s="6">
        <v>186.98</v>
      </c>
      <c r="D221" s="5" t="s">
        <v>6785</v>
      </c>
      <c r="E221" s="6">
        <f t="shared" si="7"/>
        <v>100.9692</v>
      </c>
    </row>
    <row r="222" spans="1:5" ht="13.5">
      <c r="A222" s="5" t="s">
        <v>6494</v>
      </c>
      <c r="B222" s="5" t="s">
        <v>4046</v>
      </c>
      <c r="C222" s="6">
        <v>186.98</v>
      </c>
      <c r="D222" s="5" t="s">
        <v>6786</v>
      </c>
      <c r="E222" s="6">
        <f t="shared" si="7"/>
        <v>100.9692</v>
      </c>
    </row>
    <row r="223" spans="1:5" ht="13.5">
      <c r="A223" s="5" t="s">
        <v>6494</v>
      </c>
      <c r="B223" s="5" t="s">
        <v>4048</v>
      </c>
      <c r="C223" s="6">
        <v>186.98</v>
      </c>
      <c r="D223" s="5" t="s">
        <v>6787</v>
      </c>
      <c r="E223" s="6">
        <f t="shared" si="7"/>
        <v>100.9692</v>
      </c>
    </row>
    <row r="224" spans="1:5" ht="13.5">
      <c r="A224" s="5" t="s">
        <v>6494</v>
      </c>
      <c r="B224" s="5" t="s">
        <v>6788</v>
      </c>
      <c r="C224" s="6">
        <v>250.33</v>
      </c>
      <c r="D224" s="5" t="s">
        <v>6789</v>
      </c>
      <c r="E224" s="6">
        <f t="shared" si="7"/>
        <v>135.1782</v>
      </c>
    </row>
    <row r="225" spans="1:5" ht="13.5">
      <c r="A225" s="5" t="s">
        <v>6494</v>
      </c>
      <c r="B225" s="5" t="s">
        <v>4213</v>
      </c>
      <c r="C225" s="6">
        <v>154.26</v>
      </c>
      <c r="D225" s="5" t="s">
        <v>6790</v>
      </c>
      <c r="E225" s="6">
        <f t="shared" si="7"/>
        <v>83.3004</v>
      </c>
    </row>
    <row r="226" spans="1:5" ht="13.5">
      <c r="A226" s="5" t="s">
        <v>6494</v>
      </c>
      <c r="B226" s="5" t="s">
        <v>4108</v>
      </c>
      <c r="C226" s="6">
        <v>154.26</v>
      </c>
      <c r="D226" s="5" t="s">
        <v>6791</v>
      </c>
      <c r="E226" s="6">
        <f t="shared" si="7"/>
        <v>83.3004</v>
      </c>
    </row>
    <row r="227" spans="1:5" ht="13.5">
      <c r="A227" s="5" t="s">
        <v>6494</v>
      </c>
      <c r="B227" s="5" t="s">
        <v>4047</v>
      </c>
      <c r="C227" s="6">
        <v>154.26</v>
      </c>
      <c r="D227" s="5" t="s">
        <v>6840</v>
      </c>
      <c r="E227" s="6">
        <f t="shared" si="7"/>
        <v>83.3004</v>
      </c>
    </row>
    <row r="228" spans="1:5" ht="13.5">
      <c r="A228" s="5" t="s">
        <v>6494</v>
      </c>
      <c r="B228" s="5" t="s">
        <v>4189</v>
      </c>
      <c r="C228" s="6">
        <v>207.02</v>
      </c>
      <c r="D228" s="5" t="s">
        <v>6841</v>
      </c>
      <c r="E228" s="6">
        <f t="shared" si="7"/>
        <v>111.79080000000002</v>
      </c>
    </row>
    <row r="229" spans="1:5" ht="13.5">
      <c r="A229" s="5" t="s">
        <v>6494</v>
      </c>
      <c r="B229" s="5" t="s">
        <v>6842</v>
      </c>
      <c r="C229" s="6">
        <v>391.27</v>
      </c>
      <c r="D229" s="5" t="s">
        <v>6843</v>
      </c>
      <c r="E229" s="6">
        <f t="shared" si="7"/>
        <v>211.2858</v>
      </c>
    </row>
    <row r="230" spans="1:5" ht="13.5">
      <c r="A230" s="5" t="s">
        <v>6494</v>
      </c>
      <c r="B230" s="5" t="s">
        <v>4190</v>
      </c>
      <c r="C230" s="6">
        <v>160.27</v>
      </c>
      <c r="D230" s="5" t="s">
        <v>6844</v>
      </c>
      <c r="E230" s="6">
        <f t="shared" si="7"/>
        <v>86.54580000000001</v>
      </c>
    </row>
    <row r="231" spans="1:5" ht="13.5">
      <c r="A231" s="5" t="s">
        <v>6494</v>
      </c>
      <c r="B231" s="5" t="s">
        <v>4191</v>
      </c>
      <c r="C231" s="6">
        <v>290.99</v>
      </c>
      <c r="D231" s="5" t="s">
        <v>6845</v>
      </c>
      <c r="E231" s="6">
        <f t="shared" si="7"/>
        <v>157.1346</v>
      </c>
    </row>
    <row r="232" spans="1:5" ht="13.5">
      <c r="A232" s="5" t="s">
        <v>6494</v>
      </c>
      <c r="B232" s="5" t="s">
        <v>4192</v>
      </c>
      <c r="C232" s="6">
        <v>160.27</v>
      </c>
      <c r="D232" s="5" t="s">
        <v>6846</v>
      </c>
      <c r="E232" s="6">
        <f t="shared" si="7"/>
        <v>86.54580000000001</v>
      </c>
    </row>
    <row r="233" spans="1:5" ht="13.5">
      <c r="A233" s="5" t="s">
        <v>6494</v>
      </c>
      <c r="B233" s="5" t="s">
        <v>4193</v>
      </c>
      <c r="C233" s="6">
        <v>290.99</v>
      </c>
      <c r="D233" s="5" t="s">
        <v>6927</v>
      </c>
      <c r="E233" s="6">
        <f t="shared" si="7"/>
        <v>157.1346</v>
      </c>
    </row>
    <row r="234" spans="1:5" ht="13.5">
      <c r="A234" s="5" t="s">
        <v>6494</v>
      </c>
      <c r="B234" s="5" t="s">
        <v>4194</v>
      </c>
      <c r="C234" s="6">
        <v>160.27</v>
      </c>
      <c r="D234" s="5" t="s">
        <v>6928</v>
      </c>
      <c r="E234" s="6">
        <f t="shared" si="7"/>
        <v>86.54580000000001</v>
      </c>
    </row>
    <row r="235" spans="1:5" ht="13.5">
      <c r="A235" s="5" t="s">
        <v>6494</v>
      </c>
      <c r="B235" s="5" t="s">
        <v>4003</v>
      </c>
      <c r="C235" s="6">
        <v>290.99</v>
      </c>
      <c r="D235" s="5" t="s">
        <v>6823</v>
      </c>
      <c r="E235" s="6">
        <f t="shared" si="7"/>
        <v>157.1346</v>
      </c>
    </row>
    <row r="236" spans="1:5" ht="13.5">
      <c r="A236" s="5" t="s">
        <v>6494</v>
      </c>
      <c r="B236" s="5" t="s">
        <v>6824</v>
      </c>
      <c r="C236" s="6">
        <v>504.86</v>
      </c>
      <c r="D236" s="5" t="s">
        <v>6825</v>
      </c>
      <c r="E236" s="6">
        <f t="shared" si="7"/>
        <v>272.62440000000004</v>
      </c>
    </row>
    <row r="237" spans="1:5" ht="13.5">
      <c r="A237" s="5" t="s">
        <v>6494</v>
      </c>
      <c r="B237" s="5" t="s">
        <v>6826</v>
      </c>
      <c r="C237" s="6">
        <v>306.34</v>
      </c>
      <c r="D237" s="5" t="s">
        <v>6827</v>
      </c>
      <c r="E237" s="6">
        <f t="shared" si="7"/>
        <v>165.4236</v>
      </c>
    </row>
    <row r="238" spans="1:5" ht="13.5">
      <c r="A238" s="5" t="s">
        <v>6494</v>
      </c>
      <c r="B238" s="5" t="s">
        <v>6828</v>
      </c>
      <c r="C238" s="6">
        <v>380.54</v>
      </c>
      <c r="D238" s="5" t="s">
        <v>6829</v>
      </c>
      <c r="E238" s="6">
        <f t="shared" si="7"/>
        <v>205.49160000000003</v>
      </c>
    </row>
    <row r="239" spans="1:5" ht="13.5">
      <c r="A239" s="5" t="s">
        <v>6494</v>
      </c>
      <c r="B239" s="5" t="s">
        <v>6830</v>
      </c>
      <c r="C239" s="6">
        <v>380.54</v>
      </c>
      <c r="D239" s="5" t="s">
        <v>6831</v>
      </c>
      <c r="E239" s="6">
        <f t="shared" si="7"/>
        <v>205.49160000000003</v>
      </c>
    </row>
    <row r="240" spans="1:5" ht="13.5">
      <c r="A240" s="5" t="s">
        <v>6494</v>
      </c>
      <c r="B240" s="5" t="s">
        <v>6832</v>
      </c>
      <c r="C240" s="6">
        <v>380.54</v>
      </c>
      <c r="D240" s="5" t="s">
        <v>6833</v>
      </c>
      <c r="E240" s="6">
        <f t="shared" si="7"/>
        <v>205.49160000000003</v>
      </c>
    </row>
    <row r="241" spans="1:5" ht="13.5">
      <c r="A241" s="5" t="s">
        <v>6494</v>
      </c>
      <c r="B241" s="5" t="s">
        <v>6834</v>
      </c>
      <c r="C241" s="6">
        <v>450</v>
      </c>
      <c r="D241" s="5" t="s">
        <v>6835</v>
      </c>
      <c r="E241" s="6">
        <f t="shared" si="7"/>
        <v>243.00000000000003</v>
      </c>
    </row>
    <row r="242" spans="1:5" ht="13.5">
      <c r="A242" s="5" t="s">
        <v>6494</v>
      </c>
      <c r="B242" s="5" t="s">
        <v>6836</v>
      </c>
      <c r="C242" s="6">
        <v>635</v>
      </c>
      <c r="D242" s="5" t="s">
        <v>6837</v>
      </c>
      <c r="E242" s="6">
        <f t="shared" si="7"/>
        <v>342.90000000000003</v>
      </c>
    </row>
    <row r="243" spans="1:5" ht="13.5">
      <c r="A243" s="5" t="s">
        <v>6494</v>
      </c>
      <c r="B243" s="5" t="s">
        <v>6838</v>
      </c>
      <c r="C243" s="6">
        <v>635</v>
      </c>
      <c r="D243" s="5" t="s">
        <v>6839</v>
      </c>
      <c r="E243" s="6">
        <f t="shared" si="7"/>
        <v>342.90000000000003</v>
      </c>
    </row>
    <row r="244" spans="1:5" ht="13.5">
      <c r="A244" s="5" t="s">
        <v>6494</v>
      </c>
      <c r="B244" s="5" t="s">
        <v>6881</v>
      </c>
      <c r="C244" s="6">
        <v>635</v>
      </c>
      <c r="D244" s="5" t="s">
        <v>6882</v>
      </c>
      <c r="E244" s="6">
        <f t="shared" si="7"/>
        <v>342.90000000000003</v>
      </c>
    </row>
    <row r="245" spans="1:5" ht="13.5">
      <c r="A245" s="5" t="s">
        <v>6494</v>
      </c>
      <c r="B245" s="5" t="s">
        <v>6883</v>
      </c>
      <c r="C245" s="6">
        <v>430</v>
      </c>
      <c r="D245" s="5" t="s">
        <v>6884</v>
      </c>
      <c r="E245" s="6">
        <f t="shared" si="7"/>
        <v>232.20000000000002</v>
      </c>
    </row>
    <row r="246" spans="1:5" ht="13.5">
      <c r="A246" s="5" t="s">
        <v>6494</v>
      </c>
      <c r="B246" s="5" t="s">
        <v>6885</v>
      </c>
      <c r="C246" s="6">
        <v>540</v>
      </c>
      <c r="D246" s="5" t="s">
        <v>6886</v>
      </c>
      <c r="E246" s="6">
        <f t="shared" si="7"/>
        <v>291.6</v>
      </c>
    </row>
    <row r="247" spans="1:5" ht="13.5">
      <c r="A247" s="5" t="s">
        <v>6494</v>
      </c>
      <c r="B247" s="5" t="s">
        <v>6960</v>
      </c>
      <c r="C247" s="6">
        <v>540</v>
      </c>
      <c r="D247" s="5" t="s">
        <v>6961</v>
      </c>
      <c r="E247" s="6">
        <f t="shared" si="7"/>
        <v>291.6</v>
      </c>
    </row>
    <row r="248" spans="1:5" ht="13.5">
      <c r="A248" s="5" t="s">
        <v>6494</v>
      </c>
      <c r="B248" s="5" t="s">
        <v>6962</v>
      </c>
      <c r="C248" s="6">
        <v>540</v>
      </c>
      <c r="D248" s="5" t="s">
        <v>6814</v>
      </c>
      <c r="E248" s="6">
        <f t="shared" si="7"/>
        <v>291.6</v>
      </c>
    </row>
    <row r="249" spans="1:5" ht="13.5">
      <c r="A249" s="5" t="s">
        <v>6494</v>
      </c>
      <c r="B249" s="5" t="s">
        <v>6815</v>
      </c>
      <c r="C249" s="6">
        <v>91.69</v>
      </c>
      <c r="D249" s="5" t="s">
        <v>6816</v>
      </c>
      <c r="E249" s="6">
        <f t="shared" si="7"/>
        <v>49.5126</v>
      </c>
    </row>
    <row r="250" spans="1:5" ht="13.5">
      <c r="A250" s="5" t="s">
        <v>6494</v>
      </c>
      <c r="B250" s="5" t="s">
        <v>6817</v>
      </c>
      <c r="C250" s="6">
        <v>136.67</v>
      </c>
      <c r="D250" s="5" t="s">
        <v>6818</v>
      </c>
      <c r="E250" s="6">
        <f t="shared" si="7"/>
        <v>73.8018</v>
      </c>
    </row>
    <row r="251" spans="1:5" ht="13.5">
      <c r="A251" s="5" t="s">
        <v>6494</v>
      </c>
      <c r="B251" s="5" t="s">
        <v>6819</v>
      </c>
      <c r="C251" s="6">
        <v>108.12</v>
      </c>
      <c r="D251" s="5" t="s">
        <v>6820</v>
      </c>
      <c r="E251" s="6">
        <f t="shared" si="7"/>
        <v>58.384800000000006</v>
      </c>
    </row>
    <row r="252" spans="1:5" ht="13.5">
      <c r="A252" s="5" t="s">
        <v>6494</v>
      </c>
      <c r="B252" s="5" t="s">
        <v>6821</v>
      </c>
      <c r="C252" s="6">
        <v>144.11</v>
      </c>
      <c r="D252" s="5" t="s">
        <v>6822</v>
      </c>
      <c r="E252" s="6">
        <f t="shared" si="7"/>
        <v>77.81940000000002</v>
      </c>
    </row>
    <row r="253" spans="1:5" ht="13.5">
      <c r="A253" s="5" t="s">
        <v>6494</v>
      </c>
      <c r="B253" s="5" t="s">
        <v>6863</v>
      </c>
      <c r="C253" s="6">
        <v>108.12</v>
      </c>
      <c r="D253" s="5" t="s">
        <v>6864</v>
      </c>
      <c r="E253" s="6">
        <f t="shared" si="7"/>
        <v>58.384800000000006</v>
      </c>
    </row>
    <row r="254" spans="1:5" ht="13.5">
      <c r="A254" s="5" t="s">
        <v>6494</v>
      </c>
      <c r="B254" s="5" t="s">
        <v>6865</v>
      </c>
      <c r="C254" s="6">
        <v>144.11</v>
      </c>
      <c r="D254" s="5" t="s">
        <v>6866</v>
      </c>
      <c r="E254" s="6">
        <f aca="true" t="shared" si="8" ref="E254:E260">C254*0.54</f>
        <v>77.81940000000002</v>
      </c>
    </row>
    <row r="255" spans="1:5" ht="13.5">
      <c r="A255" s="5" t="s">
        <v>6494</v>
      </c>
      <c r="B255" s="5" t="s">
        <v>6867</v>
      </c>
      <c r="C255" s="6">
        <v>108.12</v>
      </c>
      <c r="D255" s="5" t="s">
        <v>6868</v>
      </c>
      <c r="E255" s="6">
        <f t="shared" si="8"/>
        <v>58.384800000000006</v>
      </c>
    </row>
    <row r="256" spans="1:5" ht="13.5">
      <c r="A256" s="5" t="s">
        <v>6494</v>
      </c>
      <c r="B256" s="5" t="s">
        <v>6869</v>
      </c>
      <c r="C256" s="6">
        <v>144.11</v>
      </c>
      <c r="D256" s="5" t="s">
        <v>6870</v>
      </c>
      <c r="E256" s="6">
        <f t="shared" si="8"/>
        <v>77.81940000000002</v>
      </c>
    </row>
    <row r="257" spans="1:5" ht="13.5">
      <c r="A257" s="5" t="s">
        <v>6494</v>
      </c>
      <c r="B257" s="5" t="s">
        <v>6871</v>
      </c>
      <c r="C257" s="6">
        <v>72.1</v>
      </c>
      <c r="D257" s="5" t="s">
        <v>6872</v>
      </c>
      <c r="E257" s="6">
        <f t="shared" si="8"/>
        <v>38.934</v>
      </c>
    </row>
    <row r="258" spans="1:5" ht="13.5">
      <c r="A258" s="5" t="s">
        <v>6494</v>
      </c>
      <c r="B258" s="5" t="s">
        <v>6873</v>
      </c>
      <c r="C258" s="6">
        <v>78.98</v>
      </c>
      <c r="D258" s="5" t="s">
        <v>6874</v>
      </c>
      <c r="E258" s="6">
        <f t="shared" si="8"/>
        <v>42.64920000000001</v>
      </c>
    </row>
    <row r="259" spans="1:5" ht="13.5">
      <c r="A259" s="5" t="s">
        <v>6494</v>
      </c>
      <c r="B259" s="5" t="s">
        <v>6875</v>
      </c>
      <c r="C259" s="6">
        <v>78.98</v>
      </c>
      <c r="D259" s="5" t="s">
        <v>6876</v>
      </c>
      <c r="E259" s="6">
        <f t="shared" si="8"/>
        <v>42.64920000000001</v>
      </c>
    </row>
    <row r="260" spans="1:5" ht="13.5">
      <c r="A260" s="5" t="s">
        <v>6494</v>
      </c>
      <c r="B260" s="5" t="s">
        <v>6877</v>
      </c>
      <c r="C260" s="6">
        <v>78.98</v>
      </c>
      <c r="D260" s="5" t="s">
        <v>6878</v>
      </c>
      <c r="E260" s="6">
        <f t="shared" si="8"/>
        <v>42.64920000000001</v>
      </c>
    </row>
    <row r="261" spans="1:5" ht="13.5">
      <c r="A261" s="5" t="s">
        <v>6494</v>
      </c>
      <c r="B261" s="5" t="s">
        <v>6879</v>
      </c>
      <c r="C261" s="6">
        <v>30.52</v>
      </c>
      <c r="D261" s="5" t="s">
        <v>6880</v>
      </c>
      <c r="E261" s="6">
        <f>C261*0.6</f>
        <v>18.311999999999998</v>
      </c>
    </row>
    <row r="262" spans="1:5" ht="13.5">
      <c r="A262" s="5" t="s">
        <v>6494</v>
      </c>
      <c r="B262" s="5" t="s">
        <v>6900</v>
      </c>
      <c r="C262" s="6">
        <v>14.05</v>
      </c>
      <c r="D262" s="5" t="s">
        <v>6901</v>
      </c>
      <c r="E262" s="6">
        <f aca="true" t="shared" si="9" ref="E262:E325">C262*0.6</f>
        <v>8.43</v>
      </c>
    </row>
    <row r="263" spans="1:5" ht="13.5">
      <c r="A263" s="5" t="s">
        <v>6494</v>
      </c>
      <c r="B263" s="5" t="s">
        <v>6902</v>
      </c>
      <c r="C263" s="6">
        <v>14.05</v>
      </c>
      <c r="D263" s="5" t="s">
        <v>6903</v>
      </c>
      <c r="E263" s="6">
        <f t="shared" si="9"/>
        <v>8.43</v>
      </c>
    </row>
    <row r="264" spans="1:5" ht="13.5">
      <c r="A264" s="5" t="s">
        <v>6494</v>
      </c>
      <c r="B264" s="5" t="s">
        <v>6904</v>
      </c>
      <c r="C264" s="6">
        <v>14.05</v>
      </c>
      <c r="D264" s="5" t="s">
        <v>6905</v>
      </c>
      <c r="E264" s="6">
        <f t="shared" si="9"/>
        <v>8.43</v>
      </c>
    </row>
    <row r="265" spans="1:5" ht="13.5">
      <c r="A265" s="5" t="s">
        <v>6494</v>
      </c>
      <c r="B265" s="5" t="s">
        <v>6906</v>
      </c>
      <c r="C265" s="6">
        <v>53</v>
      </c>
      <c r="D265" s="5" t="s">
        <v>6907</v>
      </c>
      <c r="E265" s="6">
        <f t="shared" si="9"/>
        <v>31.799999999999997</v>
      </c>
    </row>
    <row r="266" spans="1:5" ht="13.5">
      <c r="A266" s="5" t="s">
        <v>6494</v>
      </c>
      <c r="B266" s="5" t="s">
        <v>6908</v>
      </c>
      <c r="C266" s="6">
        <v>41.23</v>
      </c>
      <c r="D266" s="5" t="s">
        <v>6909</v>
      </c>
      <c r="E266" s="6">
        <f t="shared" si="9"/>
        <v>24.737999999999996</v>
      </c>
    </row>
    <row r="267" spans="1:5" ht="13.5">
      <c r="A267" s="5" t="s">
        <v>6494</v>
      </c>
      <c r="B267" s="5" t="s">
        <v>6910</v>
      </c>
      <c r="C267" s="6">
        <v>41.23</v>
      </c>
      <c r="D267" s="5" t="s">
        <v>6911</v>
      </c>
      <c r="E267" s="6">
        <f t="shared" si="9"/>
        <v>24.737999999999996</v>
      </c>
    </row>
    <row r="268" spans="1:5" ht="13.5">
      <c r="A268" s="5" t="s">
        <v>6494</v>
      </c>
      <c r="B268" s="5" t="s">
        <v>6912</v>
      </c>
      <c r="C268" s="6">
        <v>41.23</v>
      </c>
      <c r="D268" s="5" t="s">
        <v>6913</v>
      </c>
      <c r="E268" s="6">
        <f t="shared" si="9"/>
        <v>24.737999999999996</v>
      </c>
    </row>
    <row r="269" spans="1:5" ht="13.5">
      <c r="A269" s="5" t="s">
        <v>6494</v>
      </c>
      <c r="B269" s="5" t="s">
        <v>6914</v>
      </c>
      <c r="C269" s="6">
        <v>37.17</v>
      </c>
      <c r="D269" s="5" t="s">
        <v>6915</v>
      </c>
      <c r="E269" s="6">
        <f t="shared" si="9"/>
        <v>22.302</v>
      </c>
    </row>
    <row r="270" spans="1:5" ht="13.5">
      <c r="A270" s="5" t="s">
        <v>6494</v>
      </c>
      <c r="B270" s="5" t="s">
        <v>6916</v>
      </c>
      <c r="C270" s="6">
        <v>26.22</v>
      </c>
      <c r="D270" s="5" t="s">
        <v>6917</v>
      </c>
      <c r="E270" s="6">
        <f t="shared" si="9"/>
        <v>15.732</v>
      </c>
    </row>
    <row r="271" spans="1:5" ht="13.5">
      <c r="A271" s="5" t="s">
        <v>6494</v>
      </c>
      <c r="B271" s="5" t="s">
        <v>6918</v>
      </c>
      <c r="C271" s="6">
        <v>26.22</v>
      </c>
      <c r="D271" s="5" t="s">
        <v>6919</v>
      </c>
      <c r="E271" s="6">
        <f t="shared" si="9"/>
        <v>15.732</v>
      </c>
    </row>
    <row r="272" spans="1:5" ht="13.5">
      <c r="A272" s="5" t="s">
        <v>6494</v>
      </c>
      <c r="B272" s="5" t="s">
        <v>6920</v>
      </c>
      <c r="C272" s="6">
        <v>26.22</v>
      </c>
      <c r="D272" s="5" t="s">
        <v>6921</v>
      </c>
      <c r="E272" s="6">
        <f t="shared" si="9"/>
        <v>15.732</v>
      </c>
    </row>
    <row r="273" spans="1:5" ht="13.5">
      <c r="A273" s="5" t="s">
        <v>6494</v>
      </c>
      <c r="B273" s="5" t="s">
        <v>6922</v>
      </c>
      <c r="C273" s="6">
        <v>44.8</v>
      </c>
      <c r="D273" s="5" t="s">
        <v>6923</v>
      </c>
      <c r="E273" s="6">
        <f t="shared" si="9"/>
        <v>26.88</v>
      </c>
    </row>
    <row r="274" spans="1:5" ht="13.5">
      <c r="A274" s="5" t="s">
        <v>6494</v>
      </c>
      <c r="B274" s="5" t="s">
        <v>6924</v>
      </c>
      <c r="C274" s="6">
        <v>23.11</v>
      </c>
      <c r="D274" s="5" t="s">
        <v>6925</v>
      </c>
      <c r="E274" s="6">
        <f t="shared" si="9"/>
        <v>13.866</v>
      </c>
    </row>
    <row r="275" spans="1:5" ht="13.5">
      <c r="A275" s="5" t="s">
        <v>6494</v>
      </c>
      <c r="B275" s="5" t="s">
        <v>6926</v>
      </c>
      <c r="C275" s="6">
        <v>23.11</v>
      </c>
      <c r="D275" s="5" t="s">
        <v>6997</v>
      </c>
      <c r="E275" s="6">
        <f t="shared" si="9"/>
        <v>13.866</v>
      </c>
    </row>
    <row r="276" spans="1:5" ht="13.5">
      <c r="A276" s="5" t="s">
        <v>6494</v>
      </c>
      <c r="B276" s="5" t="s">
        <v>6998</v>
      </c>
      <c r="C276" s="6">
        <v>23.11</v>
      </c>
      <c r="D276" s="5" t="s">
        <v>6929</v>
      </c>
      <c r="E276" s="6">
        <f t="shared" si="9"/>
        <v>13.866</v>
      </c>
    </row>
    <row r="277" spans="1:5" ht="13.5">
      <c r="A277" s="5" t="s">
        <v>6494</v>
      </c>
      <c r="B277" s="5" t="s">
        <v>6849</v>
      </c>
      <c r="C277" s="6">
        <v>27.68</v>
      </c>
      <c r="D277" s="5" t="s">
        <v>6850</v>
      </c>
      <c r="E277" s="6">
        <f t="shared" si="9"/>
        <v>16.608</v>
      </c>
    </row>
    <row r="278" spans="1:5" ht="13.5">
      <c r="A278" s="5" t="s">
        <v>6494</v>
      </c>
      <c r="B278" s="5" t="s">
        <v>6851</v>
      </c>
      <c r="C278" s="6">
        <v>15.8</v>
      </c>
      <c r="D278" s="5" t="s">
        <v>6852</v>
      </c>
      <c r="E278" s="6">
        <f t="shared" si="9"/>
        <v>9.48</v>
      </c>
    </row>
    <row r="279" spans="1:5" ht="13.5">
      <c r="A279" s="5" t="s">
        <v>6494</v>
      </c>
      <c r="B279" s="5" t="s">
        <v>6853</v>
      </c>
      <c r="C279" s="6">
        <v>15.8</v>
      </c>
      <c r="D279" s="5" t="s">
        <v>6854</v>
      </c>
      <c r="E279" s="6">
        <f t="shared" si="9"/>
        <v>9.48</v>
      </c>
    </row>
    <row r="280" spans="1:5" ht="13.5">
      <c r="A280" s="5" t="s">
        <v>6494</v>
      </c>
      <c r="B280" s="5" t="s">
        <v>6855</v>
      </c>
      <c r="C280" s="6">
        <v>15.8</v>
      </c>
      <c r="D280" s="5" t="s">
        <v>6856</v>
      </c>
      <c r="E280" s="6">
        <f t="shared" si="9"/>
        <v>9.48</v>
      </c>
    </row>
    <row r="281" spans="1:5" ht="13.5">
      <c r="A281" s="5" t="s">
        <v>6494</v>
      </c>
      <c r="B281" s="5" t="s">
        <v>6857</v>
      </c>
      <c r="C281" s="6">
        <v>92.56</v>
      </c>
      <c r="D281" s="5" t="s">
        <v>6858</v>
      </c>
      <c r="E281" s="6">
        <f t="shared" si="9"/>
        <v>55.536</v>
      </c>
    </row>
    <row r="282" spans="1:5" ht="13.5">
      <c r="A282" s="5" t="s">
        <v>6494</v>
      </c>
      <c r="B282" s="5" t="s">
        <v>6859</v>
      </c>
      <c r="C282" s="6">
        <v>53.59</v>
      </c>
      <c r="D282" s="5" t="s">
        <v>6860</v>
      </c>
      <c r="E282" s="6">
        <f t="shared" si="9"/>
        <v>32.154</v>
      </c>
    </row>
    <row r="283" spans="1:5" ht="13.5">
      <c r="A283" s="5" t="s">
        <v>6494</v>
      </c>
      <c r="B283" s="5" t="s">
        <v>4202</v>
      </c>
      <c r="C283" s="6">
        <v>90.54</v>
      </c>
      <c r="D283" s="5" t="s">
        <v>6861</v>
      </c>
      <c r="E283" s="6">
        <f t="shared" si="9"/>
        <v>54.324000000000005</v>
      </c>
    </row>
    <row r="284" spans="1:5" ht="13.5">
      <c r="A284" s="5" t="s">
        <v>6494</v>
      </c>
      <c r="B284" s="5" t="s">
        <v>4203</v>
      </c>
      <c r="C284" s="6">
        <v>94.42</v>
      </c>
      <c r="D284" s="5" t="s">
        <v>6862</v>
      </c>
      <c r="E284" s="6">
        <f t="shared" si="9"/>
        <v>56.652</v>
      </c>
    </row>
    <row r="285" spans="1:5" ht="13.5">
      <c r="A285" s="5" t="s">
        <v>6494</v>
      </c>
      <c r="B285" s="5" t="s">
        <v>4204</v>
      </c>
      <c r="C285" s="6">
        <v>94.42</v>
      </c>
      <c r="D285" s="5" t="s">
        <v>6951</v>
      </c>
      <c r="E285" s="6">
        <f t="shared" si="9"/>
        <v>56.652</v>
      </c>
    </row>
    <row r="286" spans="1:5" ht="13.5">
      <c r="A286" s="5" t="s">
        <v>6494</v>
      </c>
      <c r="B286" s="5" t="s">
        <v>4205</v>
      </c>
      <c r="C286" s="6">
        <v>94.42</v>
      </c>
      <c r="D286" s="5" t="s">
        <v>6952</v>
      </c>
      <c r="E286" s="6">
        <f t="shared" si="9"/>
        <v>56.652</v>
      </c>
    </row>
    <row r="287" spans="1:5" ht="13.5">
      <c r="A287" s="5" t="s">
        <v>6494</v>
      </c>
      <c r="B287" s="5" t="s">
        <v>4206</v>
      </c>
      <c r="C287" s="6">
        <v>144.87</v>
      </c>
      <c r="D287" s="5" t="s">
        <v>6953</v>
      </c>
      <c r="E287" s="6">
        <f t="shared" si="9"/>
        <v>86.922</v>
      </c>
    </row>
    <row r="288" spans="1:5" ht="13.5">
      <c r="A288" s="5" t="s">
        <v>6494</v>
      </c>
      <c r="B288" s="5" t="s">
        <v>4207</v>
      </c>
      <c r="C288" s="6">
        <v>143.43</v>
      </c>
      <c r="D288" s="5" t="s">
        <v>6954</v>
      </c>
      <c r="E288" s="6">
        <f t="shared" si="9"/>
        <v>86.058</v>
      </c>
    </row>
    <row r="289" spans="1:5" ht="13.5">
      <c r="A289" s="5" t="s">
        <v>6494</v>
      </c>
      <c r="B289" s="5" t="s">
        <v>4208</v>
      </c>
      <c r="C289" s="6">
        <v>143.43</v>
      </c>
      <c r="D289" s="5" t="s">
        <v>6955</v>
      </c>
      <c r="E289" s="6">
        <f t="shared" si="9"/>
        <v>86.058</v>
      </c>
    </row>
    <row r="290" spans="1:5" ht="13.5">
      <c r="A290" s="5" t="s">
        <v>6494</v>
      </c>
      <c r="B290" s="5" t="s">
        <v>4209</v>
      </c>
      <c r="C290" s="6">
        <v>143.43</v>
      </c>
      <c r="D290" s="5" t="s">
        <v>6956</v>
      </c>
      <c r="E290" s="6">
        <f t="shared" si="9"/>
        <v>86.058</v>
      </c>
    </row>
    <row r="291" spans="1:5" ht="13.5">
      <c r="A291" s="5" t="s">
        <v>6494</v>
      </c>
      <c r="B291" s="5" t="s">
        <v>6957</v>
      </c>
      <c r="C291" s="6">
        <v>53.33</v>
      </c>
      <c r="D291" s="5" t="s">
        <v>6958</v>
      </c>
      <c r="E291" s="6">
        <f t="shared" si="9"/>
        <v>31.997999999999998</v>
      </c>
    </row>
    <row r="292" spans="1:5" ht="13.5">
      <c r="A292" s="5" t="s">
        <v>6494</v>
      </c>
      <c r="B292" s="5" t="s">
        <v>6959</v>
      </c>
      <c r="C292" s="6">
        <v>80.22</v>
      </c>
      <c r="D292" s="5" t="s">
        <v>7037</v>
      </c>
      <c r="E292" s="6">
        <f t="shared" si="9"/>
        <v>48.132</v>
      </c>
    </row>
    <row r="293" spans="1:5" ht="13.5">
      <c r="A293" s="5" t="s">
        <v>6494</v>
      </c>
      <c r="B293" s="5" t="s">
        <v>7038</v>
      </c>
      <c r="C293" s="6">
        <v>49.23</v>
      </c>
      <c r="D293" s="5" t="s">
        <v>6963</v>
      </c>
      <c r="E293" s="6">
        <f t="shared" si="9"/>
        <v>29.537999999999997</v>
      </c>
    </row>
    <row r="294" spans="1:5" ht="13.5">
      <c r="A294" s="5" t="s">
        <v>6494</v>
      </c>
      <c r="B294" s="5" t="s">
        <v>6964</v>
      </c>
      <c r="C294" s="6">
        <v>62.48</v>
      </c>
      <c r="D294" s="5" t="s">
        <v>6889</v>
      </c>
      <c r="E294" s="6">
        <f t="shared" si="9"/>
        <v>37.488</v>
      </c>
    </row>
    <row r="295" spans="1:5" ht="13.5">
      <c r="A295" s="5" t="s">
        <v>6494</v>
      </c>
      <c r="B295" s="5" t="s">
        <v>6890</v>
      </c>
      <c r="C295" s="6">
        <v>59.98</v>
      </c>
      <c r="D295" s="5" t="s">
        <v>6891</v>
      </c>
      <c r="E295" s="6">
        <f t="shared" si="9"/>
        <v>35.988</v>
      </c>
    </row>
    <row r="296" spans="1:5" ht="13.5">
      <c r="A296" s="5" t="s">
        <v>6494</v>
      </c>
      <c r="B296" s="5" t="s">
        <v>6892</v>
      </c>
      <c r="C296" s="6">
        <v>36.62</v>
      </c>
      <c r="D296" s="5" t="s">
        <v>6893</v>
      </c>
      <c r="E296" s="6">
        <f t="shared" si="9"/>
        <v>21.971999999999998</v>
      </c>
    </row>
    <row r="297" spans="1:5" ht="13.5">
      <c r="A297" s="5" t="s">
        <v>6494</v>
      </c>
      <c r="B297" s="5" t="s">
        <v>4040</v>
      </c>
      <c r="C297" s="6">
        <v>127.3</v>
      </c>
      <c r="D297" s="5" t="s">
        <v>6894</v>
      </c>
      <c r="E297" s="6">
        <f t="shared" si="9"/>
        <v>76.38</v>
      </c>
    </row>
    <row r="298" spans="1:5" ht="13.5">
      <c r="A298" s="5" t="s">
        <v>6494</v>
      </c>
      <c r="B298" s="5" t="s">
        <v>4041</v>
      </c>
      <c r="C298" s="6">
        <v>127.3</v>
      </c>
      <c r="D298" s="5" t="s">
        <v>6895</v>
      </c>
      <c r="E298" s="6">
        <f t="shared" si="9"/>
        <v>76.38</v>
      </c>
    </row>
    <row r="299" spans="1:5" ht="13.5">
      <c r="A299" s="5" t="s">
        <v>6494</v>
      </c>
      <c r="B299" s="5" t="s">
        <v>4042</v>
      </c>
      <c r="C299" s="6">
        <v>127.3</v>
      </c>
      <c r="D299" s="5" t="s">
        <v>6896</v>
      </c>
      <c r="E299" s="6">
        <f t="shared" si="9"/>
        <v>76.38</v>
      </c>
    </row>
    <row r="300" spans="1:5" ht="13.5">
      <c r="A300" s="5" t="s">
        <v>6494</v>
      </c>
      <c r="B300" s="5" t="s">
        <v>4043</v>
      </c>
      <c r="C300" s="6">
        <v>148.5</v>
      </c>
      <c r="D300" s="5" t="s">
        <v>6897</v>
      </c>
      <c r="E300" s="6">
        <f t="shared" si="9"/>
        <v>89.1</v>
      </c>
    </row>
    <row r="301" spans="1:5" ht="13.5">
      <c r="A301" s="5" t="s">
        <v>6494</v>
      </c>
      <c r="B301" s="5" t="s">
        <v>387</v>
      </c>
      <c r="C301" s="6">
        <v>84.5</v>
      </c>
      <c r="D301" s="5" t="s">
        <v>6898</v>
      </c>
      <c r="E301" s="6">
        <f t="shared" si="9"/>
        <v>50.699999999999996</v>
      </c>
    </row>
    <row r="302" spans="1:5" ht="13.5">
      <c r="A302" s="5" t="s">
        <v>6494</v>
      </c>
      <c r="B302" s="5" t="s">
        <v>388</v>
      </c>
      <c r="C302" s="6">
        <v>176.74</v>
      </c>
      <c r="D302" s="5" t="s">
        <v>6899</v>
      </c>
      <c r="E302" s="6">
        <f t="shared" si="9"/>
        <v>106.044</v>
      </c>
    </row>
    <row r="303" spans="1:5" ht="13.5">
      <c r="A303" s="5" t="s">
        <v>6494</v>
      </c>
      <c r="B303" s="5" t="s">
        <v>6932</v>
      </c>
      <c r="C303" s="6">
        <v>38.36</v>
      </c>
      <c r="D303" s="5" t="s">
        <v>6933</v>
      </c>
      <c r="E303" s="6">
        <f t="shared" si="9"/>
        <v>23.016</v>
      </c>
    </row>
    <row r="304" spans="1:5" ht="13.5">
      <c r="A304" s="5" t="s">
        <v>6494</v>
      </c>
      <c r="B304" s="5" t="s">
        <v>6934</v>
      </c>
      <c r="C304" s="6">
        <v>55.53</v>
      </c>
      <c r="D304" s="5" t="s">
        <v>6935</v>
      </c>
      <c r="E304" s="6">
        <f t="shared" si="9"/>
        <v>33.318</v>
      </c>
    </row>
    <row r="305" spans="1:5" ht="13.5">
      <c r="A305" s="5" t="s">
        <v>6494</v>
      </c>
      <c r="B305" s="5" t="s">
        <v>6936</v>
      </c>
      <c r="C305" s="6">
        <v>30.54</v>
      </c>
      <c r="D305" s="5" t="s">
        <v>6937</v>
      </c>
      <c r="E305" s="6">
        <f t="shared" si="9"/>
        <v>18.323999999999998</v>
      </c>
    </row>
    <row r="306" spans="1:5" ht="13.5">
      <c r="A306" s="5" t="s">
        <v>6494</v>
      </c>
      <c r="B306" s="5" t="s">
        <v>6938</v>
      </c>
      <c r="C306" s="6">
        <v>23.29</v>
      </c>
      <c r="D306" s="5" t="s">
        <v>6939</v>
      </c>
      <c r="E306" s="6">
        <f t="shared" si="9"/>
        <v>13.973999999999998</v>
      </c>
    </row>
    <row r="307" spans="1:5" ht="13.5">
      <c r="A307" s="5" t="s">
        <v>6494</v>
      </c>
      <c r="B307" s="5" t="s">
        <v>6940</v>
      </c>
      <c r="C307" s="6">
        <v>47.5</v>
      </c>
      <c r="D307" s="5" t="s">
        <v>6941</v>
      </c>
      <c r="E307" s="6">
        <f t="shared" si="9"/>
        <v>28.5</v>
      </c>
    </row>
    <row r="308" spans="1:5" ht="13.5">
      <c r="A308" s="5" t="s">
        <v>6494</v>
      </c>
      <c r="B308" s="5" t="s">
        <v>6942</v>
      </c>
      <c r="C308" s="6">
        <v>45.45</v>
      </c>
      <c r="D308" s="5" t="s">
        <v>6943</v>
      </c>
      <c r="E308" s="6">
        <f t="shared" si="9"/>
        <v>27.27</v>
      </c>
    </row>
    <row r="309" spans="1:5" ht="13.5">
      <c r="A309" s="5" t="s">
        <v>6494</v>
      </c>
      <c r="B309" s="5" t="s">
        <v>522</v>
      </c>
      <c r="C309" s="6">
        <v>147.4</v>
      </c>
      <c r="D309" s="5" t="s">
        <v>6944</v>
      </c>
      <c r="E309" s="6">
        <f t="shared" si="9"/>
        <v>88.44</v>
      </c>
    </row>
    <row r="310" spans="1:5" ht="13.5">
      <c r="A310" s="5" t="s">
        <v>6494</v>
      </c>
      <c r="B310" s="5" t="s">
        <v>523</v>
      </c>
      <c r="C310" s="6">
        <v>147.4</v>
      </c>
      <c r="D310" s="5" t="s">
        <v>6945</v>
      </c>
      <c r="E310" s="6">
        <f t="shared" si="9"/>
        <v>88.44</v>
      </c>
    </row>
    <row r="311" spans="1:5" ht="13.5">
      <c r="A311" s="5" t="s">
        <v>6494</v>
      </c>
      <c r="B311" s="5" t="s">
        <v>524</v>
      </c>
      <c r="C311" s="6">
        <v>147.4</v>
      </c>
      <c r="D311" s="5" t="s">
        <v>6946</v>
      </c>
      <c r="E311" s="6">
        <f t="shared" si="9"/>
        <v>88.44</v>
      </c>
    </row>
    <row r="312" spans="1:5" ht="13.5">
      <c r="A312" s="5" t="s">
        <v>6494</v>
      </c>
      <c r="B312" s="5" t="s">
        <v>525</v>
      </c>
      <c r="C312" s="6">
        <v>100.47</v>
      </c>
      <c r="D312" s="5" t="s">
        <v>6947</v>
      </c>
      <c r="E312" s="6">
        <f t="shared" si="9"/>
        <v>60.282</v>
      </c>
    </row>
    <row r="313" spans="1:5" ht="13.5">
      <c r="A313" s="5" t="s">
        <v>6494</v>
      </c>
      <c r="B313" s="5" t="s">
        <v>526</v>
      </c>
      <c r="C313" s="6">
        <v>298.74</v>
      </c>
      <c r="D313" s="5" t="s">
        <v>6948</v>
      </c>
      <c r="E313" s="6">
        <f t="shared" si="9"/>
        <v>179.244</v>
      </c>
    </row>
    <row r="314" spans="1:5" ht="13.5">
      <c r="A314" s="5" t="s">
        <v>6494</v>
      </c>
      <c r="B314" s="5" t="s">
        <v>527</v>
      </c>
      <c r="C314" s="6">
        <v>298.74</v>
      </c>
      <c r="D314" s="5" t="s">
        <v>6949</v>
      </c>
      <c r="E314" s="6">
        <f t="shared" si="9"/>
        <v>179.244</v>
      </c>
    </row>
    <row r="315" spans="1:5" ht="13.5">
      <c r="A315" s="5" t="s">
        <v>6494</v>
      </c>
      <c r="B315" s="5" t="s">
        <v>528</v>
      </c>
      <c r="C315" s="6">
        <v>298.74</v>
      </c>
      <c r="D315" s="5" t="s">
        <v>6950</v>
      </c>
      <c r="E315" s="6">
        <f t="shared" si="9"/>
        <v>179.244</v>
      </c>
    </row>
    <row r="316" spans="1:5" ht="13.5">
      <c r="A316" s="5" t="s">
        <v>6494</v>
      </c>
      <c r="B316" s="5" t="s">
        <v>529</v>
      </c>
      <c r="C316" s="6">
        <v>276.24</v>
      </c>
      <c r="D316" s="5" t="s">
        <v>6993</v>
      </c>
      <c r="E316" s="6">
        <f t="shared" si="9"/>
        <v>165.744</v>
      </c>
    </row>
    <row r="317" spans="1:5" ht="13.5">
      <c r="A317" s="5" t="s">
        <v>6494</v>
      </c>
      <c r="B317" s="5" t="s">
        <v>530</v>
      </c>
      <c r="C317" s="6">
        <v>194.85</v>
      </c>
      <c r="D317" s="5" t="s">
        <v>6994</v>
      </c>
      <c r="E317" s="6">
        <f t="shared" si="9"/>
        <v>116.91</v>
      </c>
    </row>
    <row r="318" spans="1:5" ht="13.5">
      <c r="A318" s="5" t="s">
        <v>6494</v>
      </c>
      <c r="B318" s="5" t="s">
        <v>531</v>
      </c>
      <c r="C318" s="6">
        <v>194.85</v>
      </c>
      <c r="D318" s="5" t="s">
        <v>6995</v>
      </c>
      <c r="E318" s="6">
        <f t="shared" si="9"/>
        <v>116.91</v>
      </c>
    </row>
    <row r="319" spans="1:5" ht="13.5">
      <c r="A319" s="5" t="s">
        <v>6494</v>
      </c>
      <c r="B319" s="5" t="s">
        <v>532</v>
      </c>
      <c r="C319" s="6">
        <v>194.85</v>
      </c>
      <c r="D319" s="5" t="s">
        <v>6996</v>
      </c>
      <c r="E319" s="6">
        <f t="shared" si="9"/>
        <v>116.91</v>
      </c>
    </row>
    <row r="320" spans="1:5" ht="13.5">
      <c r="A320" s="5" t="s">
        <v>6494</v>
      </c>
      <c r="B320" s="5" t="s">
        <v>533</v>
      </c>
      <c r="C320" s="6">
        <v>142.89</v>
      </c>
      <c r="D320" s="5" t="s">
        <v>7065</v>
      </c>
      <c r="E320" s="6">
        <f t="shared" si="9"/>
        <v>85.734</v>
      </c>
    </row>
    <row r="321" spans="1:5" ht="13.5">
      <c r="A321" s="5" t="s">
        <v>6494</v>
      </c>
      <c r="B321" s="5" t="s">
        <v>534</v>
      </c>
      <c r="C321" s="6">
        <v>284.97</v>
      </c>
      <c r="D321" s="5" t="s">
        <v>6999</v>
      </c>
      <c r="E321" s="6">
        <f t="shared" si="9"/>
        <v>170.982</v>
      </c>
    </row>
    <row r="322" spans="1:5" ht="13.5">
      <c r="A322" s="5" t="s">
        <v>6494</v>
      </c>
      <c r="B322" s="5" t="s">
        <v>484</v>
      </c>
      <c r="C322" s="6">
        <v>284.97</v>
      </c>
      <c r="D322" s="5" t="s">
        <v>6930</v>
      </c>
      <c r="E322" s="6">
        <f t="shared" si="9"/>
        <v>170.982</v>
      </c>
    </row>
    <row r="323" spans="1:5" ht="13.5">
      <c r="A323" s="5" t="s">
        <v>6494</v>
      </c>
      <c r="B323" s="5" t="s">
        <v>485</v>
      </c>
      <c r="C323" s="6">
        <v>284.97</v>
      </c>
      <c r="D323" s="5" t="s">
        <v>6931</v>
      </c>
      <c r="E323" s="6">
        <f t="shared" si="9"/>
        <v>170.982</v>
      </c>
    </row>
    <row r="324" spans="1:5" ht="13.5">
      <c r="A324" s="5" t="s">
        <v>6494</v>
      </c>
      <c r="B324" s="5" t="s">
        <v>486</v>
      </c>
      <c r="C324" s="6">
        <v>218.98</v>
      </c>
      <c r="D324" s="5" t="s">
        <v>6973</v>
      </c>
      <c r="E324" s="6">
        <f t="shared" si="9"/>
        <v>131.38799999999998</v>
      </c>
    </row>
    <row r="325" spans="1:5" ht="13.5">
      <c r="A325" s="5" t="s">
        <v>6494</v>
      </c>
      <c r="B325" s="5" t="s">
        <v>6974</v>
      </c>
      <c r="C325" s="6">
        <v>66.89</v>
      </c>
      <c r="D325" s="5" t="s">
        <v>6975</v>
      </c>
      <c r="E325" s="6">
        <f t="shared" si="9"/>
        <v>40.134</v>
      </c>
    </row>
    <row r="326" spans="1:5" ht="13.5">
      <c r="A326" s="5" t="s">
        <v>6494</v>
      </c>
      <c r="B326" s="5" t="s">
        <v>6976</v>
      </c>
      <c r="C326" s="6">
        <v>53.33</v>
      </c>
      <c r="D326" s="5" t="s">
        <v>6977</v>
      </c>
      <c r="E326" s="6">
        <f aca="true" t="shared" si="10" ref="E326:E360">C326*0.6</f>
        <v>31.997999999999998</v>
      </c>
    </row>
    <row r="327" spans="1:5" ht="13.5">
      <c r="A327" s="5" t="s">
        <v>6494</v>
      </c>
      <c r="B327" s="5" t="s">
        <v>409</v>
      </c>
      <c r="C327" s="6">
        <v>95.61</v>
      </c>
      <c r="D327" s="5" t="s">
        <v>6978</v>
      </c>
      <c r="E327" s="6">
        <f t="shared" si="10"/>
        <v>57.366</v>
      </c>
    </row>
    <row r="328" spans="1:5" ht="13.5">
      <c r="A328" s="5" t="s">
        <v>6494</v>
      </c>
      <c r="B328" s="5" t="s">
        <v>338</v>
      </c>
      <c r="C328" s="6">
        <v>95.61</v>
      </c>
      <c r="D328" s="5" t="s">
        <v>6979</v>
      </c>
      <c r="E328" s="6">
        <f t="shared" si="10"/>
        <v>57.366</v>
      </c>
    </row>
    <row r="329" spans="1:5" ht="13.5">
      <c r="A329" s="5" t="s">
        <v>6494</v>
      </c>
      <c r="B329" s="5" t="s">
        <v>339</v>
      </c>
      <c r="C329" s="6">
        <v>95.61</v>
      </c>
      <c r="D329" s="5" t="s">
        <v>6980</v>
      </c>
      <c r="E329" s="6">
        <f t="shared" si="10"/>
        <v>57.366</v>
      </c>
    </row>
    <row r="330" spans="1:5" ht="13.5">
      <c r="A330" s="5" t="s">
        <v>6494</v>
      </c>
      <c r="B330" s="5" t="s">
        <v>340</v>
      </c>
      <c r="C330" s="6">
        <v>169.99</v>
      </c>
      <c r="D330" s="5" t="s">
        <v>6981</v>
      </c>
      <c r="E330" s="6">
        <f t="shared" si="10"/>
        <v>101.994</v>
      </c>
    </row>
    <row r="331" spans="1:5" ht="13.5">
      <c r="A331" s="5" t="s">
        <v>6494</v>
      </c>
      <c r="B331" s="5" t="s">
        <v>341</v>
      </c>
      <c r="C331" s="6">
        <v>169.99</v>
      </c>
      <c r="D331" s="5" t="s">
        <v>6982</v>
      </c>
      <c r="E331" s="6">
        <f t="shared" si="10"/>
        <v>101.994</v>
      </c>
    </row>
    <row r="332" spans="1:5" ht="13.5">
      <c r="A332" s="5" t="s">
        <v>6494</v>
      </c>
      <c r="B332" s="5" t="s">
        <v>342</v>
      </c>
      <c r="C332" s="6">
        <v>169.99</v>
      </c>
      <c r="D332" s="5" t="s">
        <v>6983</v>
      </c>
      <c r="E332" s="6">
        <f t="shared" si="10"/>
        <v>101.994</v>
      </c>
    </row>
    <row r="333" spans="1:5" ht="13.5">
      <c r="A333" s="5" t="s">
        <v>6494</v>
      </c>
      <c r="B333" s="5" t="s">
        <v>6984</v>
      </c>
      <c r="C333" s="6">
        <v>49.22</v>
      </c>
      <c r="D333" s="5" t="s">
        <v>6985</v>
      </c>
      <c r="E333" s="6">
        <f t="shared" si="10"/>
        <v>29.531999999999996</v>
      </c>
    </row>
    <row r="334" spans="1:5" ht="13.5">
      <c r="A334" s="5" t="s">
        <v>6494</v>
      </c>
      <c r="B334" s="5" t="s">
        <v>6986</v>
      </c>
      <c r="C334" s="6">
        <v>71.94</v>
      </c>
      <c r="D334" s="5" t="s">
        <v>6987</v>
      </c>
      <c r="E334" s="6">
        <f t="shared" si="10"/>
        <v>43.163999999999994</v>
      </c>
    </row>
    <row r="335" spans="1:5" ht="13.5">
      <c r="A335" s="5" t="s">
        <v>6494</v>
      </c>
      <c r="B335" s="5" t="s">
        <v>6988</v>
      </c>
      <c r="C335" s="6">
        <v>26.13</v>
      </c>
      <c r="D335" s="5" t="s">
        <v>6989</v>
      </c>
      <c r="E335" s="6">
        <f t="shared" si="10"/>
        <v>15.677999999999999</v>
      </c>
    </row>
    <row r="336" spans="1:5" ht="13.5">
      <c r="A336" s="5" t="s">
        <v>6494</v>
      </c>
      <c r="B336" s="5" t="s">
        <v>6990</v>
      </c>
      <c r="C336" s="6">
        <v>26.13</v>
      </c>
      <c r="D336" s="5" t="s">
        <v>6991</v>
      </c>
      <c r="E336" s="6">
        <f t="shared" si="10"/>
        <v>15.677999999999999</v>
      </c>
    </row>
    <row r="337" spans="1:5" ht="13.5">
      <c r="A337" s="5" t="s">
        <v>6494</v>
      </c>
      <c r="B337" s="5" t="s">
        <v>6992</v>
      </c>
      <c r="C337" s="6">
        <v>26.13</v>
      </c>
      <c r="D337" s="5" t="s">
        <v>7025</v>
      </c>
      <c r="E337" s="6">
        <f t="shared" si="10"/>
        <v>15.677999999999999</v>
      </c>
    </row>
    <row r="338" spans="1:5" ht="13.5">
      <c r="A338" s="5" t="s">
        <v>6494</v>
      </c>
      <c r="B338" s="5" t="s">
        <v>7026</v>
      </c>
      <c r="C338" s="6">
        <v>42.48</v>
      </c>
      <c r="D338" s="5" t="s">
        <v>7027</v>
      </c>
      <c r="E338" s="6">
        <f t="shared" si="10"/>
        <v>25.487999999999996</v>
      </c>
    </row>
    <row r="339" spans="1:5" ht="13.5">
      <c r="A339" s="5" t="s">
        <v>6494</v>
      </c>
      <c r="B339" s="5" t="s">
        <v>7028</v>
      </c>
      <c r="C339" s="6">
        <v>42.48</v>
      </c>
      <c r="D339" s="5" t="s">
        <v>7029</v>
      </c>
      <c r="E339" s="6">
        <f t="shared" si="10"/>
        <v>25.487999999999996</v>
      </c>
    </row>
    <row r="340" spans="1:5" ht="13.5">
      <c r="A340" s="5" t="s">
        <v>6494</v>
      </c>
      <c r="B340" s="5" t="s">
        <v>7030</v>
      </c>
      <c r="C340" s="6">
        <v>42.48</v>
      </c>
      <c r="D340" s="5" t="s">
        <v>7031</v>
      </c>
      <c r="E340" s="6">
        <f t="shared" si="10"/>
        <v>25.487999999999996</v>
      </c>
    </row>
    <row r="341" spans="1:5" ht="13.5">
      <c r="A341" s="5" t="s">
        <v>6494</v>
      </c>
      <c r="B341" s="5" t="s">
        <v>7032</v>
      </c>
      <c r="C341" s="6">
        <v>154.99</v>
      </c>
      <c r="D341" s="5" t="s">
        <v>7033</v>
      </c>
      <c r="E341" s="6">
        <f t="shared" si="10"/>
        <v>92.994</v>
      </c>
    </row>
    <row r="342" spans="1:5" ht="13.5">
      <c r="A342" s="5" t="s">
        <v>6494</v>
      </c>
      <c r="B342" s="5" t="s">
        <v>7034</v>
      </c>
      <c r="C342" s="6">
        <v>154.99</v>
      </c>
      <c r="D342" s="5" t="s">
        <v>7035</v>
      </c>
      <c r="E342" s="6">
        <f t="shared" si="10"/>
        <v>92.994</v>
      </c>
    </row>
    <row r="343" spans="1:5" ht="13.5">
      <c r="A343" s="5" t="s">
        <v>6494</v>
      </c>
      <c r="B343" s="5" t="s">
        <v>7036</v>
      </c>
      <c r="C343" s="6">
        <v>154.99</v>
      </c>
      <c r="D343" s="5" t="s">
        <v>7104</v>
      </c>
      <c r="E343" s="6">
        <f t="shared" si="10"/>
        <v>92.994</v>
      </c>
    </row>
    <row r="344" spans="1:5" ht="13.5">
      <c r="A344" s="5" t="s">
        <v>6494</v>
      </c>
      <c r="B344" s="5" t="s">
        <v>7105</v>
      </c>
      <c r="C344" s="6">
        <v>139.99</v>
      </c>
      <c r="D344" s="5" t="s">
        <v>7039</v>
      </c>
      <c r="E344" s="6">
        <f t="shared" si="10"/>
        <v>83.994</v>
      </c>
    </row>
    <row r="345" spans="1:5" ht="13.5">
      <c r="A345" s="5" t="s">
        <v>6494</v>
      </c>
      <c r="B345" s="5" t="s">
        <v>7040</v>
      </c>
      <c r="C345" s="6">
        <v>239.99</v>
      </c>
      <c r="D345" s="5" t="s">
        <v>6965</v>
      </c>
      <c r="E345" s="6">
        <f t="shared" si="10"/>
        <v>143.994</v>
      </c>
    </row>
    <row r="346" spans="1:5" ht="13.5">
      <c r="A346" s="5" t="s">
        <v>6494</v>
      </c>
      <c r="B346" s="5" t="s">
        <v>6966</v>
      </c>
      <c r="C346" s="6">
        <v>239.99</v>
      </c>
      <c r="D346" s="5" t="s">
        <v>6967</v>
      </c>
      <c r="E346" s="6">
        <f t="shared" si="10"/>
        <v>143.994</v>
      </c>
    </row>
    <row r="347" spans="1:5" ht="13.5">
      <c r="A347" s="5" t="s">
        <v>6494</v>
      </c>
      <c r="B347" s="5" t="s">
        <v>6968</v>
      </c>
      <c r="C347" s="6">
        <v>239.99</v>
      </c>
      <c r="D347" s="5" t="s">
        <v>6969</v>
      </c>
      <c r="E347" s="6">
        <f t="shared" si="10"/>
        <v>143.994</v>
      </c>
    </row>
    <row r="348" spans="1:5" ht="13.5">
      <c r="A348" s="5" t="s">
        <v>6494</v>
      </c>
      <c r="B348" s="5" t="s">
        <v>6970</v>
      </c>
      <c r="C348" s="6">
        <v>219.99</v>
      </c>
      <c r="D348" s="5" t="s">
        <v>6971</v>
      </c>
      <c r="E348" s="6">
        <f t="shared" si="10"/>
        <v>131.994</v>
      </c>
    </row>
    <row r="349" spans="1:5" ht="13.5">
      <c r="A349" s="5" t="s">
        <v>6494</v>
      </c>
      <c r="B349" s="5" t="s">
        <v>6972</v>
      </c>
      <c r="C349" s="6">
        <v>41.95</v>
      </c>
      <c r="D349" s="5" t="s">
        <v>7066</v>
      </c>
      <c r="E349" s="6">
        <f t="shared" si="10"/>
        <v>25.17</v>
      </c>
    </row>
    <row r="350" spans="1:5" ht="13.5">
      <c r="A350" s="5" t="s">
        <v>6494</v>
      </c>
      <c r="B350" s="5" t="s">
        <v>7067</v>
      </c>
      <c r="C350" s="6">
        <v>46.89</v>
      </c>
      <c r="D350" s="5" t="s">
        <v>7000</v>
      </c>
      <c r="E350" s="6">
        <f t="shared" si="10"/>
        <v>28.134</v>
      </c>
    </row>
    <row r="351" spans="1:5" ht="13.5">
      <c r="A351" s="5" t="s">
        <v>6494</v>
      </c>
      <c r="B351" s="5" t="s">
        <v>7001</v>
      </c>
      <c r="C351" s="6">
        <v>52.5</v>
      </c>
      <c r="D351" s="5" t="s">
        <v>7002</v>
      </c>
      <c r="E351" s="6">
        <f t="shared" si="10"/>
        <v>31.5</v>
      </c>
    </row>
    <row r="352" spans="1:5" ht="13.5">
      <c r="A352" s="5" t="s">
        <v>6494</v>
      </c>
      <c r="B352" s="5" t="s">
        <v>7003</v>
      </c>
      <c r="C352" s="6">
        <v>56.37</v>
      </c>
      <c r="D352" s="5" t="s">
        <v>7004</v>
      </c>
      <c r="E352" s="6">
        <f t="shared" si="10"/>
        <v>33.821999999999996</v>
      </c>
    </row>
    <row r="353" spans="1:5" ht="13.5">
      <c r="A353" s="5" t="s">
        <v>6494</v>
      </c>
      <c r="B353" s="5" t="s">
        <v>7005</v>
      </c>
      <c r="C353" s="6">
        <v>47.72</v>
      </c>
      <c r="D353" s="5" t="s">
        <v>7006</v>
      </c>
      <c r="E353" s="6">
        <f t="shared" si="10"/>
        <v>28.631999999999998</v>
      </c>
    </row>
    <row r="354" spans="1:5" ht="13.5">
      <c r="A354" s="5" t="s">
        <v>6494</v>
      </c>
      <c r="B354" s="5" t="s">
        <v>7007</v>
      </c>
      <c r="C354" s="6">
        <v>54.98</v>
      </c>
      <c r="D354" s="5" t="s">
        <v>7008</v>
      </c>
      <c r="E354" s="6">
        <f t="shared" si="10"/>
        <v>32.988</v>
      </c>
    </row>
    <row r="355" spans="1:5" ht="13.5">
      <c r="A355" s="5" t="s">
        <v>6494</v>
      </c>
      <c r="B355" s="5" t="s">
        <v>7009</v>
      </c>
      <c r="C355" s="6">
        <v>25.78</v>
      </c>
      <c r="D355" s="5" t="s">
        <v>7010</v>
      </c>
      <c r="E355" s="6">
        <f t="shared" si="10"/>
        <v>15.468</v>
      </c>
    </row>
    <row r="356" spans="1:5" ht="13.5">
      <c r="A356" s="5" t="s">
        <v>6494</v>
      </c>
      <c r="B356" s="5" t="s">
        <v>7011</v>
      </c>
      <c r="C356" s="6">
        <v>17.8</v>
      </c>
      <c r="D356" s="5" t="s">
        <v>7012</v>
      </c>
      <c r="E356" s="6">
        <f t="shared" si="10"/>
        <v>10.68</v>
      </c>
    </row>
    <row r="357" spans="1:5" ht="13.5">
      <c r="A357" s="5" t="s">
        <v>6494</v>
      </c>
      <c r="B357" s="5" t="s">
        <v>7013</v>
      </c>
      <c r="C357" s="6">
        <v>17.22</v>
      </c>
      <c r="D357" s="5" t="s">
        <v>7014</v>
      </c>
      <c r="E357" s="6">
        <f t="shared" si="10"/>
        <v>10.331999999999999</v>
      </c>
    </row>
    <row r="358" spans="1:5" ht="13.5">
      <c r="A358" s="5" t="s">
        <v>6494</v>
      </c>
      <c r="B358" s="5" t="s">
        <v>7015</v>
      </c>
      <c r="C358" s="6">
        <v>41.23</v>
      </c>
      <c r="D358" s="5" t="s">
        <v>7016</v>
      </c>
      <c r="E358" s="6">
        <f t="shared" si="10"/>
        <v>24.737999999999996</v>
      </c>
    </row>
    <row r="359" spans="1:5" ht="13.5">
      <c r="A359" s="5" t="s">
        <v>6494</v>
      </c>
      <c r="B359" s="5" t="s">
        <v>7017</v>
      </c>
      <c r="C359" s="6">
        <v>35.33</v>
      </c>
      <c r="D359" s="5" t="s">
        <v>7018</v>
      </c>
      <c r="E359" s="6">
        <f t="shared" si="10"/>
        <v>21.197999999999997</v>
      </c>
    </row>
    <row r="360" spans="1:5" ht="13.5">
      <c r="A360" s="5" t="s">
        <v>6494</v>
      </c>
      <c r="B360" s="5" t="s">
        <v>7019</v>
      </c>
      <c r="C360" s="6">
        <v>77.75</v>
      </c>
      <c r="D360" s="5" t="s">
        <v>7020</v>
      </c>
      <c r="E360" s="6">
        <f t="shared" si="10"/>
        <v>46.65</v>
      </c>
    </row>
    <row r="361" spans="1:5" ht="13.5">
      <c r="A361" s="5" t="s">
        <v>6494</v>
      </c>
      <c r="B361" s="5" t="s">
        <v>3947</v>
      </c>
      <c r="C361" s="6">
        <v>380.46</v>
      </c>
      <c r="D361" s="5" t="s">
        <v>7021</v>
      </c>
      <c r="E361" s="6">
        <f>C361*0.54</f>
        <v>205.4484</v>
      </c>
    </row>
    <row r="362" spans="1:5" ht="13.5">
      <c r="A362" s="5" t="s">
        <v>6494</v>
      </c>
      <c r="B362" s="5" t="s">
        <v>3948</v>
      </c>
      <c r="C362" s="6">
        <v>259.17</v>
      </c>
      <c r="D362" s="5" t="s">
        <v>7022</v>
      </c>
      <c r="E362" s="6">
        <f aca="true" t="shared" si="11" ref="E362:E398">C362*0.54</f>
        <v>139.95180000000002</v>
      </c>
    </row>
    <row r="363" spans="1:5" ht="13.5">
      <c r="A363" s="5" t="s">
        <v>6494</v>
      </c>
      <c r="B363" s="5" t="s">
        <v>7023</v>
      </c>
      <c r="C363" s="6">
        <v>119.01</v>
      </c>
      <c r="D363" s="5" t="s">
        <v>7024</v>
      </c>
      <c r="E363" s="6">
        <f t="shared" si="11"/>
        <v>64.26540000000001</v>
      </c>
    </row>
    <row r="364" spans="1:5" ht="13.5">
      <c r="A364" s="5" t="s">
        <v>6494</v>
      </c>
      <c r="B364" s="5" t="s">
        <v>3890</v>
      </c>
      <c r="C364" s="6">
        <v>213.03</v>
      </c>
      <c r="D364" s="5" t="s">
        <v>7056</v>
      </c>
      <c r="E364" s="6">
        <f t="shared" si="11"/>
        <v>115.03620000000001</v>
      </c>
    </row>
    <row r="365" spans="1:5" ht="13.5">
      <c r="A365" s="5" t="s">
        <v>6494</v>
      </c>
      <c r="B365" s="5" t="s">
        <v>4117</v>
      </c>
      <c r="C365" s="6">
        <v>190.51</v>
      </c>
      <c r="D365" s="5" t="s">
        <v>7057</v>
      </c>
      <c r="E365" s="6">
        <f t="shared" si="11"/>
        <v>102.8754</v>
      </c>
    </row>
    <row r="366" spans="1:5" ht="13.5">
      <c r="A366" s="5" t="s">
        <v>6494</v>
      </c>
      <c r="B366" s="5" t="s">
        <v>3949</v>
      </c>
      <c r="C366" s="6">
        <v>133.39</v>
      </c>
      <c r="D366" s="5" t="s">
        <v>7058</v>
      </c>
      <c r="E366" s="6">
        <f t="shared" si="11"/>
        <v>72.03059999999999</v>
      </c>
    </row>
    <row r="367" spans="1:5" ht="13.5">
      <c r="A367" s="5" t="s">
        <v>6494</v>
      </c>
      <c r="B367" s="5" t="s">
        <v>7059</v>
      </c>
      <c r="C367" s="6">
        <v>288.48</v>
      </c>
      <c r="D367" s="5" t="s">
        <v>7060</v>
      </c>
      <c r="E367" s="6">
        <f t="shared" si="11"/>
        <v>155.77920000000003</v>
      </c>
    </row>
    <row r="368" spans="1:5" ht="13.5">
      <c r="A368" s="5" t="s">
        <v>6494</v>
      </c>
      <c r="B368" s="5" t="s">
        <v>3934</v>
      </c>
      <c r="C368" s="6">
        <v>421.65</v>
      </c>
      <c r="D368" s="5" t="s">
        <v>7061</v>
      </c>
      <c r="E368" s="6">
        <f t="shared" si="11"/>
        <v>227.691</v>
      </c>
    </row>
    <row r="369" spans="1:5" ht="13.5">
      <c r="A369" s="5" t="s">
        <v>6494</v>
      </c>
      <c r="B369" s="5" t="s">
        <v>3961</v>
      </c>
      <c r="C369" s="6">
        <v>759.59</v>
      </c>
      <c r="D369" s="5" t="s">
        <v>7062</v>
      </c>
      <c r="E369" s="6">
        <f t="shared" si="11"/>
        <v>410.1786</v>
      </c>
    </row>
    <row r="370" spans="1:5" ht="13.5">
      <c r="A370" s="5" t="s">
        <v>6494</v>
      </c>
      <c r="B370" s="5" t="s">
        <v>3960</v>
      </c>
      <c r="C370" s="6">
        <v>380.46</v>
      </c>
      <c r="D370" s="5" t="s">
        <v>7063</v>
      </c>
      <c r="E370" s="6">
        <f t="shared" si="11"/>
        <v>205.4484</v>
      </c>
    </row>
    <row r="371" spans="1:5" ht="13.5">
      <c r="A371" s="5" t="s">
        <v>6494</v>
      </c>
      <c r="B371" s="5" t="s">
        <v>4118</v>
      </c>
      <c r="C371" s="6">
        <v>153.86</v>
      </c>
      <c r="D371" s="5" t="s">
        <v>7064</v>
      </c>
      <c r="E371" s="6">
        <f t="shared" si="11"/>
        <v>83.08440000000002</v>
      </c>
    </row>
    <row r="372" spans="1:5" ht="13.5">
      <c r="A372" s="5" t="s">
        <v>6494</v>
      </c>
      <c r="B372" s="5" t="s">
        <v>3950</v>
      </c>
      <c r="C372" s="6">
        <v>281.5</v>
      </c>
      <c r="D372" s="5" t="s">
        <v>7142</v>
      </c>
      <c r="E372" s="6">
        <f t="shared" si="11"/>
        <v>152.01000000000002</v>
      </c>
    </row>
    <row r="373" spans="1:5" ht="13.5">
      <c r="A373" s="5" t="s">
        <v>6494</v>
      </c>
      <c r="B373" s="5" t="s">
        <v>3969</v>
      </c>
      <c r="C373" s="6">
        <v>472.39</v>
      </c>
      <c r="D373" s="5" t="s">
        <v>7046</v>
      </c>
      <c r="E373" s="6">
        <f t="shared" si="11"/>
        <v>255.09060000000002</v>
      </c>
    </row>
    <row r="374" spans="1:5" ht="13.5">
      <c r="A374" s="5" t="s">
        <v>6494</v>
      </c>
      <c r="B374" s="5" t="s">
        <v>3970</v>
      </c>
      <c r="C374" s="6">
        <v>472.39</v>
      </c>
      <c r="D374" s="5" t="s">
        <v>7047</v>
      </c>
      <c r="E374" s="6">
        <f t="shared" si="11"/>
        <v>255.09060000000002</v>
      </c>
    </row>
    <row r="375" spans="1:5" ht="13.5">
      <c r="A375" s="5" t="s">
        <v>6494</v>
      </c>
      <c r="B375" s="5" t="s">
        <v>3968</v>
      </c>
      <c r="C375" s="6">
        <v>472.39</v>
      </c>
      <c r="D375" s="5" t="s">
        <v>7048</v>
      </c>
      <c r="E375" s="6">
        <f t="shared" si="11"/>
        <v>255.09060000000002</v>
      </c>
    </row>
    <row r="376" spans="1:5" ht="13.5">
      <c r="A376" s="5" t="s">
        <v>6494</v>
      </c>
      <c r="B376" s="5" t="s">
        <v>4120</v>
      </c>
      <c r="C376" s="6">
        <v>141.35</v>
      </c>
      <c r="D376" s="5" t="s">
        <v>7049</v>
      </c>
      <c r="E376" s="6">
        <f t="shared" si="11"/>
        <v>76.32900000000001</v>
      </c>
    </row>
    <row r="377" spans="1:5" ht="13.5">
      <c r="A377" s="5" t="s">
        <v>6494</v>
      </c>
      <c r="B377" s="5" t="s">
        <v>4121</v>
      </c>
      <c r="C377" s="6">
        <v>154.28</v>
      </c>
      <c r="D377" s="5" t="s">
        <v>7050</v>
      </c>
      <c r="E377" s="6">
        <f t="shared" si="11"/>
        <v>83.3112</v>
      </c>
    </row>
    <row r="378" spans="1:5" ht="13.5">
      <c r="A378" s="5" t="s">
        <v>6494</v>
      </c>
      <c r="B378" s="5" t="s">
        <v>4122</v>
      </c>
      <c r="C378" s="6">
        <v>154.28</v>
      </c>
      <c r="D378" s="5" t="s">
        <v>7051</v>
      </c>
      <c r="E378" s="6">
        <f t="shared" si="11"/>
        <v>83.3112</v>
      </c>
    </row>
    <row r="379" spans="1:5" ht="13.5">
      <c r="A379" s="5" t="s">
        <v>6494</v>
      </c>
      <c r="B379" s="5" t="s">
        <v>3962</v>
      </c>
      <c r="C379" s="6">
        <v>154.28</v>
      </c>
      <c r="D379" s="5" t="s">
        <v>7052</v>
      </c>
      <c r="E379" s="6">
        <f t="shared" si="11"/>
        <v>83.3112</v>
      </c>
    </row>
    <row r="380" spans="1:5" ht="13.5">
      <c r="A380" s="5" t="s">
        <v>6494</v>
      </c>
      <c r="B380" s="5" t="s">
        <v>3963</v>
      </c>
      <c r="C380" s="6">
        <v>262.19</v>
      </c>
      <c r="D380" s="5" t="s">
        <v>7053</v>
      </c>
      <c r="E380" s="6">
        <f t="shared" si="11"/>
        <v>141.5826</v>
      </c>
    </row>
    <row r="381" spans="1:5" ht="13.5">
      <c r="A381" s="5" t="s">
        <v>6494</v>
      </c>
      <c r="B381" s="5" t="s">
        <v>3931</v>
      </c>
      <c r="C381" s="6">
        <v>565.01</v>
      </c>
      <c r="D381" s="5" t="s">
        <v>7054</v>
      </c>
      <c r="E381" s="6">
        <f t="shared" si="11"/>
        <v>305.10540000000003</v>
      </c>
    </row>
    <row r="382" spans="1:5" ht="13.5">
      <c r="A382" s="5" t="s">
        <v>6494</v>
      </c>
      <c r="B382" s="5" t="s">
        <v>3932</v>
      </c>
      <c r="C382" s="6">
        <v>565.01</v>
      </c>
      <c r="D382" s="5" t="s">
        <v>7055</v>
      </c>
      <c r="E382" s="6">
        <f t="shared" si="11"/>
        <v>305.10540000000003</v>
      </c>
    </row>
    <row r="383" spans="1:5" ht="13.5">
      <c r="A383" s="5" t="s">
        <v>6494</v>
      </c>
      <c r="B383" s="5" t="s">
        <v>3933</v>
      </c>
      <c r="C383" s="6">
        <v>565.01</v>
      </c>
      <c r="D383" s="5" t="s">
        <v>7100</v>
      </c>
      <c r="E383" s="6">
        <f t="shared" si="11"/>
        <v>305.10540000000003</v>
      </c>
    </row>
    <row r="384" spans="1:5" ht="13.5">
      <c r="A384" s="5" t="s">
        <v>6494</v>
      </c>
      <c r="B384" s="5" t="s">
        <v>3951</v>
      </c>
      <c r="C384" s="6">
        <v>247.29</v>
      </c>
      <c r="D384" s="5" t="s">
        <v>7101</v>
      </c>
      <c r="E384" s="6">
        <f t="shared" si="11"/>
        <v>133.5366</v>
      </c>
    </row>
    <row r="385" spans="1:5" ht="13.5">
      <c r="A385" s="5" t="s">
        <v>6494</v>
      </c>
      <c r="B385" s="5" t="s">
        <v>3952</v>
      </c>
      <c r="C385" s="6">
        <v>246.45</v>
      </c>
      <c r="D385" s="5" t="s">
        <v>7102</v>
      </c>
      <c r="E385" s="6">
        <f t="shared" si="11"/>
        <v>133.083</v>
      </c>
    </row>
    <row r="386" spans="1:5" ht="13.5">
      <c r="A386" s="5" t="s">
        <v>6494</v>
      </c>
      <c r="B386" s="5" t="s">
        <v>3953</v>
      </c>
      <c r="C386" s="6">
        <v>246.45</v>
      </c>
      <c r="D386" s="5" t="s">
        <v>7103</v>
      </c>
      <c r="E386" s="6">
        <f t="shared" si="11"/>
        <v>133.083</v>
      </c>
    </row>
    <row r="387" spans="1:5" ht="13.5">
      <c r="A387" s="5" t="s">
        <v>6494</v>
      </c>
      <c r="B387" s="5" t="s">
        <v>3954</v>
      </c>
      <c r="C387" s="6">
        <v>246.45</v>
      </c>
      <c r="D387" s="5" t="s">
        <v>7170</v>
      </c>
      <c r="E387" s="6">
        <f t="shared" si="11"/>
        <v>133.083</v>
      </c>
    </row>
    <row r="388" spans="1:5" ht="13.5">
      <c r="A388" s="5" t="s">
        <v>6494</v>
      </c>
      <c r="B388" s="5" t="s">
        <v>4119</v>
      </c>
      <c r="C388" s="6">
        <v>389.02</v>
      </c>
      <c r="D388" s="5" t="s">
        <v>7106</v>
      </c>
      <c r="E388" s="6">
        <f t="shared" si="11"/>
        <v>210.0708</v>
      </c>
    </row>
    <row r="389" spans="1:5" ht="13.5">
      <c r="A389" s="5" t="s">
        <v>6494</v>
      </c>
      <c r="B389" s="5" t="s">
        <v>3942</v>
      </c>
      <c r="C389" s="6">
        <v>309.31</v>
      </c>
      <c r="D389" s="5" t="s">
        <v>7041</v>
      </c>
      <c r="E389" s="6">
        <f t="shared" si="11"/>
        <v>167.0274</v>
      </c>
    </row>
    <row r="390" spans="1:5" ht="13.5">
      <c r="A390" s="5" t="s">
        <v>6494</v>
      </c>
      <c r="B390" s="5" t="s">
        <v>3922</v>
      </c>
      <c r="C390" s="6">
        <v>220.33</v>
      </c>
      <c r="D390" s="5" t="s">
        <v>7042</v>
      </c>
      <c r="E390" s="6">
        <f t="shared" si="11"/>
        <v>118.97820000000002</v>
      </c>
    </row>
    <row r="391" spans="1:5" ht="13.5">
      <c r="A391" s="5" t="s">
        <v>6494</v>
      </c>
      <c r="B391" s="5" t="s">
        <v>3923</v>
      </c>
      <c r="C391" s="6">
        <v>369.12</v>
      </c>
      <c r="D391" s="5" t="s">
        <v>7043</v>
      </c>
      <c r="E391" s="6">
        <f t="shared" si="11"/>
        <v>199.3248</v>
      </c>
    </row>
    <row r="392" spans="1:5" ht="13.5">
      <c r="A392" s="5" t="s">
        <v>6494</v>
      </c>
      <c r="B392" s="5" t="s">
        <v>3926</v>
      </c>
      <c r="C392" s="6">
        <v>663.1</v>
      </c>
      <c r="D392" s="5" t="s">
        <v>7044</v>
      </c>
      <c r="E392" s="6">
        <f t="shared" si="11"/>
        <v>358.074</v>
      </c>
    </row>
    <row r="393" spans="1:5" ht="13.5">
      <c r="A393" s="5" t="s">
        <v>6494</v>
      </c>
      <c r="B393" s="5" t="s">
        <v>3925</v>
      </c>
      <c r="C393" s="6">
        <v>150.41</v>
      </c>
      <c r="D393" s="5" t="s">
        <v>7045</v>
      </c>
      <c r="E393" s="6">
        <f t="shared" si="11"/>
        <v>81.2214</v>
      </c>
    </row>
    <row r="394" spans="1:5" ht="13.5">
      <c r="A394" s="5" t="s">
        <v>6494</v>
      </c>
      <c r="B394" s="5" t="s">
        <v>3956</v>
      </c>
      <c r="C394" s="6">
        <v>277.65</v>
      </c>
      <c r="D394" s="5" t="s">
        <v>7080</v>
      </c>
      <c r="E394" s="6">
        <f t="shared" si="11"/>
        <v>149.931</v>
      </c>
    </row>
    <row r="395" spans="1:5" ht="13.5">
      <c r="A395" s="5" t="s">
        <v>6494</v>
      </c>
      <c r="B395" s="5" t="s">
        <v>3924</v>
      </c>
      <c r="C395" s="6">
        <v>322.13</v>
      </c>
      <c r="D395" s="5" t="s">
        <v>7081</v>
      </c>
      <c r="E395" s="6">
        <f t="shared" si="11"/>
        <v>173.9502</v>
      </c>
    </row>
    <row r="396" spans="1:5" ht="13.5">
      <c r="A396" s="5" t="s">
        <v>6494</v>
      </c>
      <c r="B396" s="5" t="s">
        <v>3955</v>
      </c>
      <c r="C396" s="6">
        <v>318.05</v>
      </c>
      <c r="D396" s="5" t="s">
        <v>7082</v>
      </c>
      <c r="E396" s="6">
        <f t="shared" si="11"/>
        <v>171.747</v>
      </c>
    </row>
    <row r="397" spans="1:5" ht="13.5">
      <c r="A397" s="5" t="s">
        <v>6494</v>
      </c>
      <c r="B397" s="5" t="s">
        <v>4115</v>
      </c>
      <c r="C397" s="6">
        <v>318.05</v>
      </c>
      <c r="D397" s="5" t="s">
        <v>7083</v>
      </c>
      <c r="E397" s="6">
        <f t="shared" si="11"/>
        <v>171.747</v>
      </c>
    </row>
    <row r="398" spans="1:5" ht="13.5">
      <c r="A398" s="5" t="s">
        <v>6494</v>
      </c>
      <c r="B398" s="5" t="s">
        <v>4116</v>
      </c>
      <c r="C398" s="6">
        <v>318.05</v>
      </c>
      <c r="D398" s="5" t="s">
        <v>7084</v>
      </c>
      <c r="E398" s="6">
        <f t="shared" si="11"/>
        <v>171.747</v>
      </c>
    </row>
    <row r="399" spans="1:5" ht="13.5">
      <c r="A399" s="5" t="s">
        <v>6494</v>
      </c>
      <c r="B399" s="5" t="s">
        <v>7085</v>
      </c>
      <c r="C399" s="6">
        <v>87.8</v>
      </c>
      <c r="D399" s="5" t="s">
        <v>7086</v>
      </c>
      <c r="E399" s="6">
        <f>C399*0.6</f>
        <v>52.68</v>
      </c>
    </row>
    <row r="400" spans="1:5" ht="13.5">
      <c r="A400" s="5" t="s">
        <v>6494</v>
      </c>
      <c r="B400" s="5" t="s">
        <v>7087</v>
      </c>
      <c r="C400" s="6">
        <v>33.73</v>
      </c>
      <c r="D400" s="5" t="s">
        <v>7088</v>
      </c>
      <c r="E400" s="6">
        <f aca="true" t="shared" si="12" ref="E400:E420">C400*0.6</f>
        <v>20.237999999999996</v>
      </c>
    </row>
    <row r="401" spans="1:5" ht="13.5">
      <c r="A401" s="5" t="s">
        <v>6494</v>
      </c>
      <c r="B401" s="5" t="s">
        <v>7089</v>
      </c>
      <c r="C401" s="6">
        <v>41.23</v>
      </c>
      <c r="D401" s="5" t="s">
        <v>7090</v>
      </c>
      <c r="E401" s="6">
        <f t="shared" si="12"/>
        <v>24.737999999999996</v>
      </c>
    </row>
    <row r="402" spans="1:5" ht="13.5">
      <c r="A402" s="5" t="s">
        <v>6494</v>
      </c>
      <c r="B402" s="5" t="s">
        <v>7091</v>
      </c>
      <c r="C402" s="6">
        <v>41.72</v>
      </c>
      <c r="D402" s="5" t="s">
        <v>7092</v>
      </c>
      <c r="E402" s="6">
        <f t="shared" si="12"/>
        <v>25.032</v>
      </c>
    </row>
    <row r="403" spans="1:5" ht="13.5">
      <c r="A403" s="5" t="s">
        <v>6494</v>
      </c>
      <c r="B403" s="5" t="s">
        <v>7093</v>
      </c>
      <c r="C403" s="6">
        <v>44.27</v>
      </c>
      <c r="D403" s="5" t="s">
        <v>7094</v>
      </c>
      <c r="E403" s="6">
        <f t="shared" si="12"/>
        <v>26.562</v>
      </c>
    </row>
    <row r="404" spans="1:5" ht="13.5">
      <c r="A404" s="5" t="s">
        <v>6494</v>
      </c>
      <c r="B404" s="5" t="s">
        <v>7095</v>
      </c>
      <c r="C404" s="6">
        <v>144.6</v>
      </c>
      <c r="D404" s="5" t="s">
        <v>7096</v>
      </c>
      <c r="E404" s="6">
        <f t="shared" si="12"/>
        <v>86.75999999999999</v>
      </c>
    </row>
    <row r="405" spans="1:5" ht="13.5">
      <c r="A405" s="5" t="s">
        <v>6494</v>
      </c>
      <c r="B405" s="5" t="s">
        <v>7097</v>
      </c>
      <c r="C405" s="6">
        <v>144.6</v>
      </c>
      <c r="D405" s="5" t="s">
        <v>7098</v>
      </c>
      <c r="E405" s="6">
        <f t="shared" si="12"/>
        <v>86.75999999999999</v>
      </c>
    </row>
    <row r="406" spans="1:5" ht="13.5">
      <c r="A406" s="5" t="s">
        <v>6494</v>
      </c>
      <c r="B406" s="5" t="s">
        <v>7099</v>
      </c>
      <c r="C406" s="6">
        <v>144.6</v>
      </c>
      <c r="D406" s="5" t="s">
        <v>7129</v>
      </c>
      <c r="E406" s="6">
        <f t="shared" si="12"/>
        <v>86.75999999999999</v>
      </c>
    </row>
    <row r="407" spans="1:5" ht="13.5">
      <c r="A407" s="5" t="s">
        <v>6494</v>
      </c>
      <c r="B407" s="5" t="s">
        <v>7130</v>
      </c>
      <c r="C407" s="6">
        <v>127.19</v>
      </c>
      <c r="D407" s="5" t="s">
        <v>7131</v>
      </c>
      <c r="E407" s="6">
        <f t="shared" si="12"/>
        <v>76.314</v>
      </c>
    </row>
    <row r="408" spans="1:5" ht="13.5">
      <c r="A408" s="5" t="s">
        <v>6494</v>
      </c>
      <c r="B408" s="5" t="s">
        <v>7132</v>
      </c>
      <c r="C408" s="6">
        <v>231.63</v>
      </c>
      <c r="D408" s="5" t="s">
        <v>7133</v>
      </c>
      <c r="E408" s="6">
        <f t="shared" si="12"/>
        <v>138.97799999999998</v>
      </c>
    </row>
    <row r="409" spans="1:5" ht="13.5">
      <c r="A409" s="5" t="s">
        <v>6494</v>
      </c>
      <c r="B409" s="5" t="s">
        <v>7134</v>
      </c>
      <c r="C409" s="6">
        <v>231.63</v>
      </c>
      <c r="D409" s="5" t="s">
        <v>7135</v>
      </c>
      <c r="E409" s="6">
        <f t="shared" si="12"/>
        <v>138.97799999999998</v>
      </c>
    </row>
    <row r="410" spans="1:5" ht="13.5">
      <c r="A410" s="5" t="s">
        <v>6494</v>
      </c>
      <c r="B410" s="5" t="s">
        <v>7136</v>
      </c>
      <c r="C410" s="6">
        <v>231.63</v>
      </c>
      <c r="D410" s="5" t="s">
        <v>7137</v>
      </c>
      <c r="E410" s="6">
        <f t="shared" si="12"/>
        <v>138.97799999999998</v>
      </c>
    </row>
    <row r="411" spans="1:5" ht="13.5">
      <c r="A411" s="5" t="s">
        <v>6494</v>
      </c>
      <c r="B411" s="5" t="s">
        <v>7138</v>
      </c>
      <c r="C411" s="6">
        <v>211.55</v>
      </c>
      <c r="D411" s="5" t="s">
        <v>7139</v>
      </c>
      <c r="E411" s="6">
        <f t="shared" si="12"/>
        <v>126.93</v>
      </c>
    </row>
    <row r="412" spans="1:5" ht="13.5">
      <c r="A412" s="5" t="s">
        <v>6494</v>
      </c>
      <c r="B412" s="5" t="s">
        <v>7140</v>
      </c>
      <c r="C412" s="6">
        <v>14.23</v>
      </c>
      <c r="D412" s="5" t="s">
        <v>7141</v>
      </c>
      <c r="E412" s="6">
        <f t="shared" si="12"/>
        <v>8.538</v>
      </c>
    </row>
    <row r="413" spans="1:5" ht="13.5">
      <c r="A413" s="5" t="s">
        <v>6494</v>
      </c>
      <c r="B413" s="5" t="s">
        <v>7200</v>
      </c>
      <c r="C413" s="6">
        <v>14.23</v>
      </c>
      <c r="D413" s="5" t="s">
        <v>7201</v>
      </c>
      <c r="E413" s="6">
        <f t="shared" si="12"/>
        <v>8.538</v>
      </c>
    </row>
    <row r="414" spans="1:5" ht="13.5">
      <c r="A414" s="5" t="s">
        <v>6494</v>
      </c>
      <c r="B414" s="5" t="s">
        <v>7143</v>
      </c>
      <c r="C414" s="6">
        <v>14.23</v>
      </c>
      <c r="D414" s="5" t="s">
        <v>7144</v>
      </c>
      <c r="E414" s="6">
        <f t="shared" si="12"/>
        <v>8.538</v>
      </c>
    </row>
    <row r="415" spans="1:5" ht="13.5">
      <c r="A415" s="5" t="s">
        <v>6494</v>
      </c>
      <c r="B415" s="5" t="s">
        <v>7068</v>
      </c>
      <c r="C415" s="6">
        <v>22.14</v>
      </c>
      <c r="D415" s="5" t="s">
        <v>7069</v>
      </c>
      <c r="E415" s="6">
        <f t="shared" si="12"/>
        <v>13.284</v>
      </c>
    </row>
    <row r="416" spans="1:5" ht="13.5">
      <c r="A416" s="5" t="s">
        <v>6494</v>
      </c>
      <c r="B416" s="5" t="s">
        <v>7070</v>
      </c>
      <c r="C416" s="6">
        <v>27.48</v>
      </c>
      <c r="D416" s="5" t="s">
        <v>7071</v>
      </c>
      <c r="E416" s="6">
        <f t="shared" si="12"/>
        <v>16.488</v>
      </c>
    </row>
    <row r="417" spans="1:5" ht="13.5">
      <c r="A417" s="5" t="s">
        <v>6494</v>
      </c>
      <c r="B417" s="5" t="s">
        <v>7072</v>
      </c>
      <c r="C417" s="6">
        <v>27.48</v>
      </c>
      <c r="D417" s="5" t="s">
        <v>7073</v>
      </c>
      <c r="E417" s="6">
        <f t="shared" si="12"/>
        <v>16.488</v>
      </c>
    </row>
    <row r="418" spans="1:5" ht="13.5">
      <c r="A418" s="5" t="s">
        <v>6494</v>
      </c>
      <c r="B418" s="5" t="s">
        <v>7074</v>
      </c>
      <c r="C418" s="6">
        <v>27.48</v>
      </c>
      <c r="D418" s="5" t="s">
        <v>7075</v>
      </c>
      <c r="E418" s="6">
        <f t="shared" si="12"/>
        <v>16.488</v>
      </c>
    </row>
    <row r="419" spans="1:5" ht="13.5">
      <c r="A419" s="5" t="s">
        <v>6494</v>
      </c>
      <c r="B419" s="5" t="s">
        <v>7076</v>
      </c>
      <c r="C419" s="6">
        <v>49.22</v>
      </c>
      <c r="D419" s="5" t="s">
        <v>7077</v>
      </c>
      <c r="E419" s="6">
        <f t="shared" si="12"/>
        <v>29.531999999999996</v>
      </c>
    </row>
    <row r="420" spans="1:5" ht="13.5">
      <c r="A420" s="5" t="s">
        <v>6494</v>
      </c>
      <c r="B420" s="5" t="s">
        <v>7078</v>
      </c>
      <c r="C420" s="6">
        <v>65.63</v>
      </c>
      <c r="D420" s="5" t="s">
        <v>7079</v>
      </c>
      <c r="E420" s="6">
        <f t="shared" si="12"/>
        <v>39.37799999999999</v>
      </c>
    </row>
  </sheetData>
  <sheetProtection/>
  <mergeCells count="1">
    <mergeCell ref="B5:C5"/>
  </mergeCells>
  <printOptions/>
  <pageMargins left="0.7" right="0.7" top="0.75" bottom="0.75" header="0.3" footer="0.3"/>
  <pageSetup horizontalDpi="600" verticalDpi="600" orientation="portrait"/>
  <ignoredErrors>
    <ignoredError sqref="E2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262"/>
  <sheetViews>
    <sheetView zoomScalePageLayoutView="0" workbookViewId="0" topLeftCell="A1">
      <selection activeCell="D288" sqref="D288"/>
    </sheetView>
  </sheetViews>
  <sheetFormatPr defaultColWidth="113.140625" defaultRowHeight="12.75"/>
  <cols>
    <col min="1" max="1" width="19.28125" style="5" customWidth="1"/>
    <col min="2" max="2" width="15.7109375" style="5" customWidth="1"/>
    <col min="3" max="3" width="13.7109375" style="5" customWidth="1"/>
    <col min="4" max="4" width="127.7109375" style="5" customWidth="1"/>
    <col min="5" max="5" width="18.421875" style="6" customWidth="1"/>
    <col min="6" max="16384" width="113.140625" style="5" customWidth="1"/>
  </cols>
  <sheetData>
    <row r="1" spans="1:5" s="9" customFormat="1" ht="13.5">
      <c r="A1" s="9" t="s">
        <v>592</v>
      </c>
      <c r="B1" s="9" t="s">
        <v>593</v>
      </c>
      <c r="E1" s="10"/>
    </row>
    <row r="2" spans="1:5" s="9" customFormat="1" ht="13.5">
      <c r="A2" s="9" t="s">
        <v>594</v>
      </c>
      <c r="B2" s="9" t="s">
        <v>595</v>
      </c>
      <c r="E2" s="10"/>
    </row>
    <row r="3" spans="1:5" s="9" customFormat="1" ht="13.5">
      <c r="A3" s="9" t="s">
        <v>596</v>
      </c>
      <c r="B3" s="9" t="s">
        <v>597</v>
      </c>
      <c r="E3" s="10"/>
    </row>
    <row r="4" spans="1:5" s="9" customFormat="1" ht="13.5">
      <c r="A4" s="9" t="s">
        <v>598</v>
      </c>
      <c r="B4" s="9" t="s">
        <v>599</v>
      </c>
      <c r="E4" s="10"/>
    </row>
    <row r="5" spans="1:5" s="9" customFormat="1" ht="13.5">
      <c r="A5" s="9" t="s">
        <v>411</v>
      </c>
      <c r="B5" s="11" t="s">
        <v>412</v>
      </c>
      <c r="C5" s="11"/>
      <c r="E5" s="10"/>
    </row>
    <row r="6" spans="1:5" s="9" customFormat="1" ht="13.5">
      <c r="A6" s="9" t="s">
        <v>413</v>
      </c>
      <c r="B6" s="9" t="s">
        <v>414</v>
      </c>
      <c r="E6" s="10"/>
    </row>
    <row r="7" spans="2:5" s="9" customFormat="1" ht="13.5">
      <c r="B7" s="9" t="s">
        <v>415</v>
      </c>
      <c r="E7" s="10"/>
    </row>
    <row r="9" spans="2:5" s="9" customFormat="1" ht="13.5">
      <c r="B9" s="9" t="s">
        <v>416</v>
      </c>
      <c r="E9" s="10"/>
    </row>
    <row r="11" spans="1:5" s="2" customFormat="1" ht="13.5">
      <c r="A11" s="2" t="s">
        <v>381</v>
      </c>
      <c r="B11" s="2" t="s">
        <v>584</v>
      </c>
      <c r="C11" s="2" t="s">
        <v>585</v>
      </c>
      <c r="D11" s="2" t="s">
        <v>586</v>
      </c>
      <c r="E11" s="4" t="s">
        <v>443</v>
      </c>
    </row>
    <row r="12" s="2" customFormat="1" ht="13.5">
      <c r="E12" s="4"/>
    </row>
    <row r="13" spans="1:5" ht="13.5">
      <c r="A13" s="7" t="s">
        <v>708</v>
      </c>
      <c r="B13" s="7" t="s">
        <v>709</v>
      </c>
      <c r="C13" s="7" t="s">
        <v>710</v>
      </c>
      <c r="D13" s="7" t="s">
        <v>602</v>
      </c>
      <c r="E13" s="6">
        <f>C13*0.75</f>
        <v>62.24249999999999</v>
      </c>
    </row>
    <row r="14" spans="1:5" ht="13.5">
      <c r="A14" s="7" t="s">
        <v>708</v>
      </c>
      <c r="B14" s="7" t="s">
        <v>603</v>
      </c>
      <c r="C14" s="7" t="s">
        <v>604</v>
      </c>
      <c r="D14" s="7" t="s">
        <v>605</v>
      </c>
      <c r="E14" s="6">
        <f aca="true" t="shared" si="0" ref="E14:E77">C14*0.75</f>
        <v>80.99249999999999</v>
      </c>
    </row>
    <row r="15" spans="1:5" ht="13.5">
      <c r="A15" s="7" t="s">
        <v>708</v>
      </c>
      <c r="B15" s="7" t="s">
        <v>606</v>
      </c>
      <c r="C15" s="7" t="s">
        <v>607</v>
      </c>
      <c r="D15" s="7" t="s">
        <v>608</v>
      </c>
      <c r="E15" s="6">
        <f t="shared" si="0"/>
        <v>65.99249999999999</v>
      </c>
    </row>
    <row r="16" spans="1:5" ht="13.5">
      <c r="A16" s="7" t="s">
        <v>708</v>
      </c>
      <c r="B16" s="7" t="s">
        <v>609</v>
      </c>
      <c r="C16" s="7" t="s">
        <v>610</v>
      </c>
      <c r="D16" s="7" t="s">
        <v>611</v>
      </c>
      <c r="E16" s="6">
        <f t="shared" si="0"/>
        <v>116.2425</v>
      </c>
    </row>
    <row r="17" spans="1:5" ht="13.5">
      <c r="A17" s="7" t="s">
        <v>708</v>
      </c>
      <c r="B17" s="7" t="s">
        <v>612</v>
      </c>
      <c r="C17" s="7" t="s">
        <v>610</v>
      </c>
      <c r="D17" s="7" t="s">
        <v>495</v>
      </c>
      <c r="E17" s="6">
        <f t="shared" si="0"/>
        <v>116.2425</v>
      </c>
    </row>
    <row r="18" spans="1:5" ht="13.5">
      <c r="A18" s="7" t="s">
        <v>708</v>
      </c>
      <c r="B18" s="7" t="s">
        <v>496</v>
      </c>
      <c r="C18" s="7" t="s">
        <v>610</v>
      </c>
      <c r="D18" s="7" t="s">
        <v>497</v>
      </c>
      <c r="E18" s="6">
        <f t="shared" si="0"/>
        <v>116.2425</v>
      </c>
    </row>
    <row r="19" spans="1:5" ht="13.5">
      <c r="A19" s="7" t="s">
        <v>708</v>
      </c>
      <c r="B19" s="7" t="s">
        <v>498</v>
      </c>
      <c r="C19" s="7" t="s">
        <v>499</v>
      </c>
      <c r="D19" s="7" t="s">
        <v>500</v>
      </c>
      <c r="E19" s="6">
        <f t="shared" si="0"/>
        <v>38.2425</v>
      </c>
    </row>
    <row r="20" spans="1:5" ht="13.5">
      <c r="A20" s="7" t="s">
        <v>708</v>
      </c>
      <c r="B20" s="7" t="s">
        <v>501</v>
      </c>
      <c r="C20" s="7" t="s">
        <v>502</v>
      </c>
      <c r="D20" s="7" t="s">
        <v>670</v>
      </c>
      <c r="E20" s="6">
        <f t="shared" si="0"/>
        <v>76.49249999999999</v>
      </c>
    </row>
    <row r="21" spans="1:5" ht="13.5">
      <c r="A21" s="7" t="s">
        <v>708</v>
      </c>
      <c r="B21" s="7" t="s">
        <v>671</v>
      </c>
      <c r="C21" s="7" t="s">
        <v>672</v>
      </c>
      <c r="D21" s="7" t="s">
        <v>552</v>
      </c>
      <c r="E21" s="6">
        <f t="shared" si="0"/>
        <v>385.4925</v>
      </c>
    </row>
    <row r="22" spans="1:5" ht="13.5">
      <c r="A22" s="7" t="s">
        <v>708</v>
      </c>
      <c r="B22" s="7" t="s">
        <v>553</v>
      </c>
      <c r="C22" s="7" t="s">
        <v>554</v>
      </c>
      <c r="D22" s="7" t="s">
        <v>611</v>
      </c>
      <c r="E22" s="6">
        <f t="shared" si="0"/>
        <v>123.7425</v>
      </c>
    </row>
    <row r="23" spans="1:5" ht="13.5">
      <c r="A23" s="7" t="s">
        <v>708</v>
      </c>
      <c r="B23" s="7" t="s">
        <v>555</v>
      </c>
      <c r="C23" s="7" t="s">
        <v>554</v>
      </c>
      <c r="D23" s="7" t="s">
        <v>495</v>
      </c>
      <c r="E23" s="6">
        <f t="shared" si="0"/>
        <v>123.7425</v>
      </c>
    </row>
    <row r="24" spans="1:5" ht="13.5">
      <c r="A24" s="7" t="s">
        <v>708</v>
      </c>
      <c r="B24" s="7" t="s">
        <v>556</v>
      </c>
      <c r="C24" s="7" t="s">
        <v>554</v>
      </c>
      <c r="D24" s="7" t="s">
        <v>497</v>
      </c>
      <c r="E24" s="6">
        <f t="shared" si="0"/>
        <v>123.7425</v>
      </c>
    </row>
    <row r="25" spans="1:5" ht="13.5">
      <c r="A25" s="7" t="s">
        <v>708</v>
      </c>
      <c r="B25" s="7" t="s">
        <v>557</v>
      </c>
      <c r="C25" s="7" t="s">
        <v>558</v>
      </c>
      <c r="D25" s="7" t="s">
        <v>559</v>
      </c>
      <c r="E25" s="6">
        <f t="shared" si="0"/>
        <v>345.7425</v>
      </c>
    </row>
    <row r="26" spans="1:5" ht="13.5">
      <c r="A26" s="7" t="s">
        <v>708</v>
      </c>
      <c r="B26" s="7" t="s">
        <v>560</v>
      </c>
      <c r="C26" s="7" t="s">
        <v>561</v>
      </c>
      <c r="D26" s="7" t="s">
        <v>469</v>
      </c>
      <c r="E26" s="6">
        <f t="shared" si="0"/>
        <v>57</v>
      </c>
    </row>
    <row r="27" spans="1:5" ht="13.5">
      <c r="A27" s="7" t="s">
        <v>708</v>
      </c>
      <c r="B27" s="7" t="s">
        <v>470</v>
      </c>
      <c r="C27" s="7" t="s">
        <v>561</v>
      </c>
      <c r="D27" s="7" t="s">
        <v>471</v>
      </c>
      <c r="E27" s="6">
        <f t="shared" si="0"/>
        <v>57</v>
      </c>
    </row>
    <row r="28" spans="1:5" ht="13.5">
      <c r="A28" s="7" t="s">
        <v>708</v>
      </c>
      <c r="B28" s="7" t="s">
        <v>679</v>
      </c>
      <c r="C28" s="7" t="s">
        <v>561</v>
      </c>
      <c r="D28" s="7" t="s">
        <v>784</v>
      </c>
      <c r="E28" s="6">
        <f t="shared" si="0"/>
        <v>57</v>
      </c>
    </row>
    <row r="29" spans="1:5" ht="13.5">
      <c r="A29" s="7" t="s">
        <v>708</v>
      </c>
      <c r="B29" s="7" t="s">
        <v>785</v>
      </c>
      <c r="C29" s="7" t="s">
        <v>786</v>
      </c>
      <c r="D29" s="7" t="s">
        <v>680</v>
      </c>
      <c r="E29" s="6">
        <f t="shared" si="0"/>
        <v>69</v>
      </c>
    </row>
    <row r="30" spans="1:5" ht="13.5">
      <c r="A30" s="7" t="s">
        <v>708</v>
      </c>
      <c r="B30" s="7" t="s">
        <v>681</v>
      </c>
      <c r="C30" s="7" t="s">
        <v>682</v>
      </c>
      <c r="D30" s="7" t="s">
        <v>683</v>
      </c>
      <c r="E30" s="6">
        <f t="shared" si="0"/>
        <v>105.75</v>
      </c>
    </row>
    <row r="31" spans="1:5" ht="13.5">
      <c r="A31" s="7" t="s">
        <v>708</v>
      </c>
      <c r="B31" s="7" t="s">
        <v>684</v>
      </c>
      <c r="C31" s="7" t="s">
        <v>682</v>
      </c>
      <c r="D31" s="7" t="s">
        <v>685</v>
      </c>
      <c r="E31" s="6">
        <f t="shared" si="0"/>
        <v>105.75</v>
      </c>
    </row>
    <row r="32" spans="1:5" ht="13.5">
      <c r="A32" s="7" t="s">
        <v>708</v>
      </c>
      <c r="B32" s="7" t="s">
        <v>686</v>
      </c>
      <c r="C32" s="7" t="s">
        <v>682</v>
      </c>
      <c r="D32" s="7" t="s">
        <v>687</v>
      </c>
      <c r="E32" s="6">
        <f t="shared" si="0"/>
        <v>105.75</v>
      </c>
    </row>
    <row r="33" spans="1:5" ht="13.5">
      <c r="A33" s="7" t="s">
        <v>708</v>
      </c>
      <c r="B33" s="7" t="s">
        <v>688</v>
      </c>
      <c r="C33" s="7" t="s">
        <v>689</v>
      </c>
      <c r="D33" s="7" t="s">
        <v>690</v>
      </c>
      <c r="E33" s="6">
        <f t="shared" si="0"/>
        <v>121.5</v>
      </c>
    </row>
    <row r="34" spans="1:5" ht="13.5">
      <c r="A34" s="7" t="s">
        <v>708</v>
      </c>
      <c r="B34" s="7" t="s">
        <v>691</v>
      </c>
      <c r="C34" s="7" t="s">
        <v>692</v>
      </c>
      <c r="D34" s="7" t="s">
        <v>741</v>
      </c>
      <c r="E34" s="6">
        <f t="shared" si="0"/>
        <v>72.75</v>
      </c>
    </row>
    <row r="35" spans="1:5" ht="13.5">
      <c r="A35" s="7" t="s">
        <v>708</v>
      </c>
      <c r="B35" s="7" t="s">
        <v>742</v>
      </c>
      <c r="C35" s="7" t="s">
        <v>689</v>
      </c>
      <c r="D35" s="7" t="s">
        <v>743</v>
      </c>
      <c r="E35" s="6">
        <f t="shared" si="0"/>
        <v>121.5</v>
      </c>
    </row>
    <row r="36" spans="1:5" ht="13.5">
      <c r="A36" s="7" t="s">
        <v>708</v>
      </c>
      <c r="B36" s="7" t="s">
        <v>744</v>
      </c>
      <c r="C36" s="7" t="s">
        <v>689</v>
      </c>
      <c r="D36" s="7" t="s">
        <v>745</v>
      </c>
      <c r="E36" s="6">
        <f t="shared" si="0"/>
        <v>121.5</v>
      </c>
    </row>
    <row r="37" spans="1:5" ht="13.5">
      <c r="A37" s="7" t="s">
        <v>708</v>
      </c>
      <c r="B37" s="7" t="s">
        <v>746</v>
      </c>
      <c r="C37" s="7" t="s">
        <v>689</v>
      </c>
      <c r="D37" s="7" t="s">
        <v>747</v>
      </c>
      <c r="E37" s="6">
        <f t="shared" si="0"/>
        <v>121.5</v>
      </c>
    </row>
    <row r="38" spans="1:5" ht="13.5">
      <c r="A38" s="7" t="s">
        <v>708</v>
      </c>
      <c r="B38" s="7" t="s">
        <v>748</v>
      </c>
      <c r="C38" s="7" t="s">
        <v>749</v>
      </c>
      <c r="D38" s="7" t="s">
        <v>750</v>
      </c>
      <c r="E38" s="6">
        <f t="shared" si="0"/>
        <v>145.5</v>
      </c>
    </row>
    <row r="39" spans="1:5" ht="13.5">
      <c r="A39" s="7" t="s">
        <v>708</v>
      </c>
      <c r="B39" s="7" t="s">
        <v>751</v>
      </c>
      <c r="C39" s="7" t="s">
        <v>752</v>
      </c>
      <c r="D39" s="7" t="s">
        <v>852</v>
      </c>
      <c r="E39" s="6">
        <f t="shared" si="0"/>
        <v>234.75</v>
      </c>
    </row>
    <row r="40" spans="1:5" ht="13.5">
      <c r="A40" s="7" t="s">
        <v>708</v>
      </c>
      <c r="B40" s="7" t="s">
        <v>853</v>
      </c>
      <c r="C40" s="7" t="s">
        <v>752</v>
      </c>
      <c r="D40" s="7" t="s">
        <v>854</v>
      </c>
      <c r="E40" s="6">
        <f t="shared" si="0"/>
        <v>234.75</v>
      </c>
    </row>
    <row r="41" spans="1:5" ht="13.5">
      <c r="A41" s="7" t="s">
        <v>708</v>
      </c>
      <c r="B41" s="7" t="s">
        <v>855</v>
      </c>
      <c r="C41" s="7" t="s">
        <v>752</v>
      </c>
      <c r="D41" s="7" t="s">
        <v>856</v>
      </c>
      <c r="E41" s="6">
        <f t="shared" si="0"/>
        <v>234.75</v>
      </c>
    </row>
    <row r="42" spans="1:5" ht="13.5">
      <c r="A42" s="7" t="s">
        <v>708</v>
      </c>
      <c r="B42" s="7" t="s">
        <v>857</v>
      </c>
      <c r="C42" s="7" t="s">
        <v>499</v>
      </c>
      <c r="D42" s="7" t="s">
        <v>761</v>
      </c>
      <c r="E42" s="6">
        <f t="shared" si="0"/>
        <v>38.2425</v>
      </c>
    </row>
    <row r="43" spans="1:5" ht="13.5">
      <c r="A43" s="7" t="s">
        <v>708</v>
      </c>
      <c r="B43" s="7" t="s">
        <v>762</v>
      </c>
      <c r="C43" s="7" t="s">
        <v>658</v>
      </c>
      <c r="D43" s="7" t="s">
        <v>659</v>
      </c>
      <c r="E43" s="6">
        <f t="shared" si="0"/>
        <v>347.2425</v>
      </c>
    </row>
    <row r="44" spans="1:5" ht="13.5">
      <c r="A44" s="7" t="s">
        <v>708</v>
      </c>
      <c r="B44" s="7" t="s">
        <v>660</v>
      </c>
      <c r="C44" s="7" t="s">
        <v>658</v>
      </c>
      <c r="D44" s="7" t="s">
        <v>661</v>
      </c>
      <c r="E44" s="6">
        <f t="shared" si="0"/>
        <v>347.2425</v>
      </c>
    </row>
    <row r="45" spans="1:5" ht="13.5">
      <c r="A45" s="7" t="s">
        <v>708</v>
      </c>
      <c r="B45" s="7" t="s">
        <v>662</v>
      </c>
      <c r="C45" s="7" t="s">
        <v>663</v>
      </c>
      <c r="D45" s="7" t="s">
        <v>664</v>
      </c>
      <c r="E45" s="6">
        <f t="shared" si="0"/>
        <v>41.25</v>
      </c>
    </row>
    <row r="46" spans="1:5" ht="13.5">
      <c r="A46" s="7" t="s">
        <v>708</v>
      </c>
      <c r="B46" s="7" t="s">
        <v>665</v>
      </c>
      <c r="C46" s="7" t="s">
        <v>666</v>
      </c>
      <c r="D46" s="7" t="s">
        <v>667</v>
      </c>
      <c r="E46" s="6">
        <f t="shared" si="0"/>
        <v>138</v>
      </c>
    </row>
    <row r="47" spans="1:5" ht="13.5">
      <c r="A47" s="7" t="s">
        <v>708</v>
      </c>
      <c r="B47" s="7" t="s">
        <v>668</v>
      </c>
      <c r="C47" s="7" t="s">
        <v>666</v>
      </c>
      <c r="D47" s="7" t="s">
        <v>669</v>
      </c>
      <c r="E47" s="6">
        <f t="shared" si="0"/>
        <v>138</v>
      </c>
    </row>
    <row r="48" spans="1:5" ht="13.5">
      <c r="A48" s="7" t="s">
        <v>708</v>
      </c>
      <c r="B48" s="7" t="s">
        <v>617</v>
      </c>
      <c r="C48" s="7" t="s">
        <v>666</v>
      </c>
      <c r="D48" s="7" t="s">
        <v>618</v>
      </c>
      <c r="E48" s="6">
        <f t="shared" si="0"/>
        <v>138</v>
      </c>
    </row>
    <row r="49" spans="1:5" ht="13.5">
      <c r="A49" s="7" t="s">
        <v>708</v>
      </c>
      <c r="B49" s="7" t="s">
        <v>619</v>
      </c>
      <c r="C49" s="7" t="s">
        <v>620</v>
      </c>
      <c r="D49" s="7" t="s">
        <v>503</v>
      </c>
      <c r="E49" s="6">
        <f t="shared" si="0"/>
        <v>392.25</v>
      </c>
    </row>
    <row r="50" spans="1:5" ht="13.5">
      <c r="A50" s="7" t="s">
        <v>708</v>
      </c>
      <c r="B50" s="7" t="s">
        <v>504</v>
      </c>
      <c r="C50" s="7" t="s">
        <v>505</v>
      </c>
      <c r="D50" s="7" t="s">
        <v>506</v>
      </c>
      <c r="E50" s="6">
        <f t="shared" si="0"/>
        <v>177.75</v>
      </c>
    </row>
    <row r="51" spans="1:5" ht="13.5">
      <c r="A51" s="7" t="s">
        <v>708</v>
      </c>
      <c r="B51" s="7" t="s">
        <v>507</v>
      </c>
      <c r="C51" s="7" t="s">
        <v>508</v>
      </c>
      <c r="D51" s="7" t="s">
        <v>736</v>
      </c>
      <c r="E51" s="6">
        <f t="shared" si="0"/>
        <v>45.7425</v>
      </c>
    </row>
    <row r="52" spans="1:5" ht="13.5">
      <c r="A52" s="7" t="s">
        <v>708</v>
      </c>
      <c r="B52" s="7" t="s">
        <v>737</v>
      </c>
      <c r="C52" s="7" t="s">
        <v>738</v>
      </c>
      <c r="D52" s="7" t="s">
        <v>739</v>
      </c>
      <c r="E52" s="6">
        <f t="shared" si="0"/>
        <v>29.9925</v>
      </c>
    </row>
    <row r="53" spans="1:5" ht="13.5">
      <c r="A53" s="7" t="s">
        <v>708</v>
      </c>
      <c r="B53" s="7" t="s">
        <v>806</v>
      </c>
      <c r="C53" s="7" t="s">
        <v>807</v>
      </c>
      <c r="D53" s="7" t="s">
        <v>711</v>
      </c>
      <c r="E53" s="6">
        <f t="shared" si="0"/>
        <v>97.5</v>
      </c>
    </row>
    <row r="54" spans="1:5" ht="13.5">
      <c r="A54" s="7" t="s">
        <v>708</v>
      </c>
      <c r="B54" s="7" t="s">
        <v>712</v>
      </c>
      <c r="C54" s="7" t="s">
        <v>713</v>
      </c>
      <c r="D54" s="7" t="s">
        <v>714</v>
      </c>
      <c r="E54" s="6">
        <f t="shared" si="0"/>
        <v>162</v>
      </c>
    </row>
    <row r="55" spans="1:5" ht="13.5">
      <c r="A55" s="7" t="s">
        <v>708</v>
      </c>
      <c r="B55" s="7" t="s">
        <v>715</v>
      </c>
      <c r="C55" s="7" t="s">
        <v>713</v>
      </c>
      <c r="D55" s="7" t="s">
        <v>716</v>
      </c>
      <c r="E55" s="6">
        <f t="shared" si="0"/>
        <v>162</v>
      </c>
    </row>
    <row r="56" spans="1:5" ht="13.5">
      <c r="A56" s="7" t="s">
        <v>708</v>
      </c>
      <c r="B56" s="7" t="s">
        <v>717</v>
      </c>
      <c r="C56" s="7" t="s">
        <v>713</v>
      </c>
      <c r="D56" s="7" t="s">
        <v>718</v>
      </c>
      <c r="E56" s="6">
        <f t="shared" si="0"/>
        <v>162</v>
      </c>
    </row>
    <row r="57" spans="1:5" ht="13.5">
      <c r="A57" s="7" t="s">
        <v>708</v>
      </c>
      <c r="B57" s="7" t="s">
        <v>719</v>
      </c>
      <c r="C57" s="7" t="s">
        <v>720</v>
      </c>
      <c r="D57" s="7" t="s">
        <v>721</v>
      </c>
      <c r="E57" s="6">
        <f t="shared" si="0"/>
        <v>413.25</v>
      </c>
    </row>
    <row r="58" spans="1:5" ht="13.5">
      <c r="A58" s="7" t="s">
        <v>708</v>
      </c>
      <c r="B58" s="7" t="s">
        <v>722</v>
      </c>
      <c r="C58" s="7" t="s">
        <v>738</v>
      </c>
      <c r="D58" s="7" t="s">
        <v>723</v>
      </c>
      <c r="E58" s="6">
        <f t="shared" si="0"/>
        <v>29.9925</v>
      </c>
    </row>
    <row r="59" spans="1:5" ht="13.5">
      <c r="A59" s="7" t="s">
        <v>708</v>
      </c>
      <c r="B59" s="7" t="s">
        <v>724</v>
      </c>
      <c r="C59" s="7" t="s">
        <v>725</v>
      </c>
      <c r="D59" s="7" t="s">
        <v>613</v>
      </c>
      <c r="E59" s="6">
        <f t="shared" si="0"/>
        <v>22.4925</v>
      </c>
    </row>
    <row r="60" spans="1:5" ht="13.5">
      <c r="A60" s="7" t="s">
        <v>708</v>
      </c>
      <c r="B60" s="7" t="s">
        <v>614</v>
      </c>
      <c r="C60" s="7" t="s">
        <v>615</v>
      </c>
      <c r="D60" s="7" t="s">
        <v>616</v>
      </c>
      <c r="E60" s="6">
        <f t="shared" si="0"/>
        <v>230.9925</v>
      </c>
    </row>
    <row r="61" spans="1:5" ht="13.5">
      <c r="A61" s="7" t="s">
        <v>708</v>
      </c>
      <c r="B61" s="7" t="s">
        <v>793</v>
      </c>
      <c r="C61" s="7" t="s">
        <v>794</v>
      </c>
      <c r="D61" s="7" t="s">
        <v>795</v>
      </c>
      <c r="E61" s="6">
        <f t="shared" si="0"/>
        <v>122.25</v>
      </c>
    </row>
    <row r="62" spans="1:5" ht="13.5">
      <c r="A62" s="7" t="s">
        <v>708</v>
      </c>
      <c r="B62" s="7" t="s">
        <v>796</v>
      </c>
      <c r="C62" s="7" t="s">
        <v>797</v>
      </c>
      <c r="D62" s="7" t="s">
        <v>798</v>
      </c>
      <c r="E62" s="6">
        <f t="shared" si="0"/>
        <v>275.25</v>
      </c>
    </row>
    <row r="63" spans="1:5" ht="13.5">
      <c r="A63" s="7" t="s">
        <v>708</v>
      </c>
      <c r="B63" s="7" t="s">
        <v>799</v>
      </c>
      <c r="C63" s="7" t="s">
        <v>797</v>
      </c>
      <c r="D63" s="7" t="s">
        <v>800</v>
      </c>
      <c r="E63" s="6">
        <f t="shared" si="0"/>
        <v>275.25</v>
      </c>
    </row>
    <row r="64" spans="1:5" ht="13.5">
      <c r="A64" s="7" t="s">
        <v>708</v>
      </c>
      <c r="B64" s="7" t="s">
        <v>801</v>
      </c>
      <c r="C64" s="7" t="s">
        <v>797</v>
      </c>
      <c r="D64" s="7" t="s">
        <v>904</v>
      </c>
      <c r="E64" s="6">
        <f t="shared" si="0"/>
        <v>275.25</v>
      </c>
    </row>
    <row r="65" spans="1:5" ht="13.5">
      <c r="A65" s="7" t="s">
        <v>708</v>
      </c>
      <c r="B65" s="7" t="s">
        <v>905</v>
      </c>
      <c r="C65" s="7" t="s">
        <v>906</v>
      </c>
      <c r="D65" s="7" t="s">
        <v>907</v>
      </c>
      <c r="E65" s="6">
        <f t="shared" si="0"/>
        <v>89.99249999999999</v>
      </c>
    </row>
    <row r="66" spans="1:5" ht="13.5">
      <c r="A66" s="7" t="s">
        <v>708</v>
      </c>
      <c r="B66" s="7" t="s">
        <v>908</v>
      </c>
      <c r="C66" s="7" t="s">
        <v>786</v>
      </c>
      <c r="D66" s="7" t="s">
        <v>909</v>
      </c>
      <c r="E66" s="6">
        <f t="shared" si="0"/>
        <v>69</v>
      </c>
    </row>
    <row r="67" spans="1:5" ht="13.5">
      <c r="A67" s="7" t="s">
        <v>708</v>
      </c>
      <c r="B67" s="7" t="s">
        <v>910</v>
      </c>
      <c r="C67" s="7" t="s">
        <v>682</v>
      </c>
      <c r="D67" s="7" t="s">
        <v>970</v>
      </c>
      <c r="E67" s="6">
        <f t="shared" si="0"/>
        <v>105.75</v>
      </c>
    </row>
    <row r="68" spans="1:5" ht="13.5">
      <c r="A68" s="7" t="s">
        <v>708</v>
      </c>
      <c r="B68" s="7" t="s">
        <v>858</v>
      </c>
      <c r="C68" s="7" t="s">
        <v>682</v>
      </c>
      <c r="D68" s="7" t="s">
        <v>763</v>
      </c>
      <c r="E68" s="6">
        <f t="shared" si="0"/>
        <v>105.75</v>
      </c>
    </row>
    <row r="69" spans="1:5" ht="13.5">
      <c r="A69" s="7" t="s">
        <v>708</v>
      </c>
      <c r="B69" s="7" t="s">
        <v>764</v>
      </c>
      <c r="C69" s="7" t="s">
        <v>682</v>
      </c>
      <c r="D69" s="7" t="s">
        <v>765</v>
      </c>
      <c r="E69" s="6">
        <f t="shared" si="0"/>
        <v>105.75</v>
      </c>
    </row>
    <row r="70" spans="1:5" ht="13.5">
      <c r="A70" s="7" t="s">
        <v>708</v>
      </c>
      <c r="B70" s="7" t="s">
        <v>766</v>
      </c>
      <c r="C70" s="7" t="s">
        <v>767</v>
      </c>
      <c r="D70" s="7" t="s">
        <v>768</v>
      </c>
      <c r="E70" s="6">
        <f t="shared" si="0"/>
        <v>283.5</v>
      </c>
    </row>
    <row r="71" spans="1:5" ht="13.5">
      <c r="A71" s="7" t="s">
        <v>708</v>
      </c>
      <c r="B71" s="7" t="s">
        <v>769</v>
      </c>
      <c r="C71" s="7" t="s">
        <v>561</v>
      </c>
      <c r="D71" s="7" t="s">
        <v>673</v>
      </c>
      <c r="E71" s="6">
        <f t="shared" si="0"/>
        <v>57</v>
      </c>
    </row>
    <row r="72" spans="1:5" ht="13.5">
      <c r="A72" s="7" t="s">
        <v>708</v>
      </c>
      <c r="B72" s="7" t="s">
        <v>674</v>
      </c>
      <c r="C72" s="7" t="s">
        <v>561</v>
      </c>
      <c r="D72" s="7" t="s">
        <v>562</v>
      </c>
      <c r="E72" s="6">
        <f t="shared" si="0"/>
        <v>57</v>
      </c>
    </row>
    <row r="73" spans="1:5" ht="13.5">
      <c r="A73" s="7" t="s">
        <v>708</v>
      </c>
      <c r="B73" s="7" t="s">
        <v>563</v>
      </c>
      <c r="C73" s="7" t="s">
        <v>561</v>
      </c>
      <c r="D73" s="7" t="s">
        <v>564</v>
      </c>
      <c r="E73" s="6">
        <f t="shared" si="0"/>
        <v>57</v>
      </c>
    </row>
    <row r="74" spans="1:5" ht="13.5">
      <c r="A74" s="7" t="s">
        <v>708</v>
      </c>
      <c r="B74" s="7" t="s">
        <v>565</v>
      </c>
      <c r="C74" s="7" t="s">
        <v>689</v>
      </c>
      <c r="D74" s="7" t="s">
        <v>787</v>
      </c>
      <c r="E74" s="6">
        <f t="shared" si="0"/>
        <v>121.5</v>
      </c>
    </row>
    <row r="75" spans="1:5" ht="13.5">
      <c r="A75" s="7" t="s">
        <v>708</v>
      </c>
      <c r="B75" s="7" t="s">
        <v>788</v>
      </c>
      <c r="C75" s="7" t="s">
        <v>561</v>
      </c>
      <c r="D75" s="7" t="s">
        <v>789</v>
      </c>
      <c r="E75" s="6">
        <f t="shared" si="0"/>
        <v>57</v>
      </c>
    </row>
    <row r="76" spans="1:5" ht="13.5">
      <c r="A76" s="7" t="s">
        <v>708</v>
      </c>
      <c r="B76" s="7" t="s">
        <v>790</v>
      </c>
      <c r="C76" s="7" t="s">
        <v>561</v>
      </c>
      <c r="D76" s="7" t="s">
        <v>621</v>
      </c>
      <c r="E76" s="6">
        <f t="shared" si="0"/>
        <v>57</v>
      </c>
    </row>
    <row r="77" spans="1:5" ht="13.5">
      <c r="A77" s="7" t="s">
        <v>708</v>
      </c>
      <c r="B77" s="7" t="s">
        <v>622</v>
      </c>
      <c r="C77" s="7" t="s">
        <v>561</v>
      </c>
      <c r="D77" s="7" t="s">
        <v>623</v>
      </c>
      <c r="E77" s="6">
        <f t="shared" si="0"/>
        <v>57</v>
      </c>
    </row>
    <row r="78" spans="1:5" ht="13.5">
      <c r="A78" s="7" t="s">
        <v>708</v>
      </c>
      <c r="B78" s="7" t="s">
        <v>836</v>
      </c>
      <c r="C78" s="7" t="s">
        <v>682</v>
      </c>
      <c r="D78" s="7" t="s">
        <v>734</v>
      </c>
      <c r="E78" s="6">
        <f aca="true" t="shared" si="1" ref="E78:E140">C78*0.75</f>
        <v>105.75</v>
      </c>
    </row>
    <row r="79" spans="1:5" ht="13.5">
      <c r="A79" s="7" t="s">
        <v>708</v>
      </c>
      <c r="B79" s="7" t="s">
        <v>735</v>
      </c>
      <c r="C79" s="7" t="s">
        <v>682</v>
      </c>
      <c r="D79" s="7" t="s">
        <v>838</v>
      </c>
      <c r="E79" s="6">
        <f t="shared" si="1"/>
        <v>105.75</v>
      </c>
    </row>
    <row r="80" spans="1:5" ht="13.5">
      <c r="A80" s="7" t="s">
        <v>708</v>
      </c>
      <c r="B80" s="7" t="s">
        <v>891</v>
      </c>
      <c r="C80" s="7" t="s">
        <v>459</v>
      </c>
      <c r="D80" s="7" t="s">
        <v>602</v>
      </c>
      <c r="E80" s="6">
        <f t="shared" si="1"/>
        <v>65.25</v>
      </c>
    </row>
    <row r="81" spans="1:5" ht="13.5">
      <c r="A81" s="7" t="s">
        <v>708</v>
      </c>
      <c r="B81" s="7" t="s">
        <v>892</v>
      </c>
      <c r="C81" s="7" t="s">
        <v>682</v>
      </c>
      <c r="D81" s="7" t="s">
        <v>893</v>
      </c>
      <c r="E81" s="6">
        <f t="shared" si="1"/>
        <v>105.75</v>
      </c>
    </row>
    <row r="82" spans="1:5" ht="13.5">
      <c r="A82" s="7" t="s">
        <v>708</v>
      </c>
      <c r="B82" s="7" t="s">
        <v>894</v>
      </c>
      <c r="C82" s="7" t="s">
        <v>895</v>
      </c>
      <c r="D82" s="7" t="s">
        <v>837</v>
      </c>
      <c r="E82" s="6">
        <f t="shared" si="1"/>
        <v>84.75</v>
      </c>
    </row>
    <row r="83" spans="1:5" ht="13.5">
      <c r="A83" s="7" t="s">
        <v>708</v>
      </c>
      <c r="B83" s="7" t="s">
        <v>944</v>
      </c>
      <c r="C83" s="7" t="s">
        <v>945</v>
      </c>
      <c r="D83" s="7" t="s">
        <v>946</v>
      </c>
      <c r="E83" s="6">
        <f t="shared" si="1"/>
        <v>177.7425</v>
      </c>
    </row>
    <row r="84" spans="1:5" ht="13.5">
      <c r="A84" s="7" t="s">
        <v>708</v>
      </c>
      <c r="B84" s="7" t="s">
        <v>947</v>
      </c>
      <c r="C84" s="7" t="s">
        <v>945</v>
      </c>
      <c r="D84" s="7" t="s">
        <v>948</v>
      </c>
      <c r="E84" s="6">
        <f t="shared" si="1"/>
        <v>177.7425</v>
      </c>
    </row>
    <row r="85" spans="1:5" ht="13.5">
      <c r="A85" s="7" t="s">
        <v>708</v>
      </c>
      <c r="B85" s="7" t="s">
        <v>949</v>
      </c>
      <c r="C85" s="7" t="s">
        <v>950</v>
      </c>
      <c r="D85" s="7" t="s">
        <v>951</v>
      </c>
      <c r="E85" s="6">
        <f t="shared" si="1"/>
        <v>57.74249999999999</v>
      </c>
    </row>
    <row r="86" spans="1:5" ht="13.5">
      <c r="A86" s="7" t="s">
        <v>708</v>
      </c>
      <c r="B86" s="7" t="s">
        <v>952</v>
      </c>
      <c r="C86" s="7" t="s">
        <v>953</v>
      </c>
      <c r="D86" s="7" t="s">
        <v>954</v>
      </c>
      <c r="E86" s="6">
        <f t="shared" si="1"/>
        <v>138.7425</v>
      </c>
    </row>
    <row r="87" spans="1:5" ht="13.5">
      <c r="A87" s="7" t="s">
        <v>708</v>
      </c>
      <c r="B87" s="7" t="s">
        <v>955</v>
      </c>
      <c r="C87" s="7" t="s">
        <v>953</v>
      </c>
      <c r="D87" s="7" t="s">
        <v>956</v>
      </c>
      <c r="E87" s="6">
        <f t="shared" si="1"/>
        <v>138.7425</v>
      </c>
    </row>
    <row r="88" spans="1:5" ht="13.5">
      <c r="A88" s="7" t="s">
        <v>708</v>
      </c>
      <c r="B88" s="7" t="s">
        <v>957</v>
      </c>
      <c r="C88" s="7" t="s">
        <v>953</v>
      </c>
      <c r="D88" s="7" t="s">
        <v>958</v>
      </c>
      <c r="E88" s="6">
        <f t="shared" si="1"/>
        <v>138.7425</v>
      </c>
    </row>
    <row r="89" spans="1:5" ht="13.5">
      <c r="A89" s="7" t="s">
        <v>708</v>
      </c>
      <c r="B89" s="7" t="s">
        <v>959</v>
      </c>
      <c r="C89" s="7" t="s">
        <v>960</v>
      </c>
      <c r="D89" s="7" t="s">
        <v>1076</v>
      </c>
      <c r="E89" s="6">
        <f t="shared" si="1"/>
        <v>131.2425</v>
      </c>
    </row>
    <row r="90" spans="1:5" ht="13.5">
      <c r="A90" s="7" t="s">
        <v>708</v>
      </c>
      <c r="B90" s="7" t="s">
        <v>1077</v>
      </c>
      <c r="C90" s="7" t="s">
        <v>960</v>
      </c>
      <c r="D90" s="7" t="s">
        <v>1078</v>
      </c>
      <c r="E90" s="6">
        <f t="shared" si="1"/>
        <v>131.2425</v>
      </c>
    </row>
    <row r="91" spans="1:5" ht="13.5">
      <c r="A91" s="7" t="s">
        <v>708</v>
      </c>
      <c r="B91" s="7" t="s">
        <v>1079</v>
      </c>
      <c r="C91" s="7" t="s">
        <v>1080</v>
      </c>
      <c r="D91" s="7" t="s">
        <v>506</v>
      </c>
      <c r="E91" s="6">
        <f t="shared" si="1"/>
        <v>208.4925</v>
      </c>
    </row>
    <row r="92" spans="1:5" ht="13.5">
      <c r="A92" s="7" t="s">
        <v>708</v>
      </c>
      <c r="B92" s="7" t="s">
        <v>1081</v>
      </c>
      <c r="C92" s="7" t="s">
        <v>710</v>
      </c>
      <c r="D92" s="7" t="s">
        <v>1082</v>
      </c>
      <c r="E92" s="6">
        <f t="shared" si="1"/>
        <v>62.24249999999999</v>
      </c>
    </row>
    <row r="93" spans="1:5" ht="13.5">
      <c r="A93" s="7" t="s">
        <v>708</v>
      </c>
      <c r="B93" s="7" t="s">
        <v>1083</v>
      </c>
      <c r="C93" s="7" t="s">
        <v>1084</v>
      </c>
      <c r="D93" s="7" t="s">
        <v>1085</v>
      </c>
      <c r="E93" s="6">
        <f t="shared" si="1"/>
        <v>77.24249999999999</v>
      </c>
    </row>
    <row r="94" spans="1:5" ht="13.5">
      <c r="A94" s="7" t="s">
        <v>708</v>
      </c>
      <c r="B94" s="7" t="s">
        <v>1086</v>
      </c>
      <c r="C94" s="7" t="s">
        <v>1087</v>
      </c>
      <c r="D94" s="7" t="s">
        <v>608</v>
      </c>
      <c r="E94" s="6">
        <f t="shared" si="1"/>
        <v>134.9925</v>
      </c>
    </row>
    <row r="95" spans="1:5" ht="13.5">
      <c r="A95" s="7" t="s">
        <v>708</v>
      </c>
      <c r="B95" s="7" t="s">
        <v>1088</v>
      </c>
      <c r="C95" s="7" t="s">
        <v>1080</v>
      </c>
      <c r="D95" s="7" t="s">
        <v>1089</v>
      </c>
      <c r="E95" s="6">
        <f t="shared" si="1"/>
        <v>208.4925</v>
      </c>
    </row>
    <row r="96" spans="1:5" ht="13.5">
      <c r="A96" s="7" t="s">
        <v>708</v>
      </c>
      <c r="B96" s="7" t="s">
        <v>971</v>
      </c>
      <c r="C96" s="7" t="s">
        <v>972</v>
      </c>
      <c r="D96" s="7" t="s">
        <v>608</v>
      </c>
      <c r="E96" s="6">
        <f t="shared" si="1"/>
        <v>170.2425</v>
      </c>
    </row>
    <row r="97" spans="1:5" ht="13.5">
      <c r="A97" s="7" t="s">
        <v>708</v>
      </c>
      <c r="B97" s="7" t="s">
        <v>919</v>
      </c>
      <c r="C97" s="7" t="s">
        <v>972</v>
      </c>
      <c r="D97" s="7" t="s">
        <v>664</v>
      </c>
      <c r="E97" s="6">
        <f t="shared" si="1"/>
        <v>170.2425</v>
      </c>
    </row>
    <row r="98" spans="1:5" ht="13.5">
      <c r="A98" s="7" t="s">
        <v>708</v>
      </c>
      <c r="B98" s="7" t="s">
        <v>920</v>
      </c>
      <c r="C98" s="7" t="s">
        <v>921</v>
      </c>
      <c r="D98" s="7" t="s">
        <v>922</v>
      </c>
      <c r="E98" s="6">
        <f t="shared" si="1"/>
        <v>231.7425</v>
      </c>
    </row>
    <row r="99" spans="1:5" ht="13.5">
      <c r="A99" s="7" t="s">
        <v>708</v>
      </c>
      <c r="B99" s="7" t="s">
        <v>923</v>
      </c>
      <c r="C99" s="7" t="s">
        <v>924</v>
      </c>
      <c r="D99" s="7" t="s">
        <v>925</v>
      </c>
      <c r="E99" s="6">
        <f t="shared" si="1"/>
        <v>176.9925</v>
      </c>
    </row>
    <row r="100" spans="1:5" ht="13.5">
      <c r="A100" s="7" t="s">
        <v>708</v>
      </c>
      <c r="B100" s="7" t="s">
        <v>926</v>
      </c>
      <c r="C100" s="7" t="s">
        <v>927</v>
      </c>
      <c r="D100" s="7" t="s">
        <v>928</v>
      </c>
      <c r="E100" s="6">
        <f t="shared" si="1"/>
        <v>292.4925</v>
      </c>
    </row>
    <row r="101" spans="1:5" ht="13.5">
      <c r="A101" s="7" t="s">
        <v>708</v>
      </c>
      <c r="B101" s="7" t="s">
        <v>929</v>
      </c>
      <c r="C101" s="7" t="s">
        <v>930</v>
      </c>
      <c r="D101" s="7" t="s">
        <v>931</v>
      </c>
      <c r="E101" s="6">
        <f t="shared" si="1"/>
        <v>99.7425</v>
      </c>
    </row>
    <row r="102" spans="1:5" ht="13.5">
      <c r="A102" s="7" t="s">
        <v>708</v>
      </c>
      <c r="B102" s="7" t="s">
        <v>817</v>
      </c>
      <c r="C102" s="7" t="s">
        <v>818</v>
      </c>
      <c r="D102" s="7" t="s">
        <v>819</v>
      </c>
      <c r="E102" s="6">
        <f t="shared" si="1"/>
        <v>17.9925</v>
      </c>
    </row>
    <row r="103" spans="1:5" ht="13.5">
      <c r="A103" s="7" t="s">
        <v>708</v>
      </c>
      <c r="B103" s="7" t="s">
        <v>820</v>
      </c>
      <c r="C103" s="7" t="s">
        <v>821</v>
      </c>
      <c r="D103" s="7" t="s">
        <v>822</v>
      </c>
      <c r="E103" s="6">
        <f t="shared" si="1"/>
        <v>254.9925</v>
      </c>
    </row>
    <row r="104" spans="1:5" ht="13.5">
      <c r="A104" s="7" t="s">
        <v>708</v>
      </c>
      <c r="B104" s="7" t="s">
        <v>728</v>
      </c>
      <c r="C104" s="7" t="s">
        <v>729</v>
      </c>
      <c r="D104" s="7" t="s">
        <v>730</v>
      </c>
      <c r="E104" s="6">
        <f t="shared" si="1"/>
        <v>115.4925</v>
      </c>
    </row>
    <row r="105" spans="1:5" ht="13.5">
      <c r="A105" s="7" t="s">
        <v>708</v>
      </c>
      <c r="B105" s="7" t="s">
        <v>731</v>
      </c>
      <c r="C105" s="7" t="s">
        <v>924</v>
      </c>
      <c r="D105" s="7" t="s">
        <v>732</v>
      </c>
      <c r="E105" s="6">
        <f t="shared" si="1"/>
        <v>176.9925</v>
      </c>
    </row>
    <row r="106" spans="1:5" ht="13.5">
      <c r="A106" s="7" t="s">
        <v>708</v>
      </c>
      <c r="B106" s="7" t="s">
        <v>733</v>
      </c>
      <c r="C106" s="7" t="s">
        <v>834</v>
      </c>
      <c r="D106" s="7" t="s">
        <v>835</v>
      </c>
      <c r="E106" s="6">
        <f t="shared" si="1"/>
        <v>745.5</v>
      </c>
    </row>
    <row r="107" spans="1:5" ht="13.5">
      <c r="A107" s="7" t="s">
        <v>708</v>
      </c>
      <c r="B107" s="7" t="s">
        <v>1094</v>
      </c>
      <c r="C107" s="7" t="s">
        <v>1095</v>
      </c>
      <c r="D107" s="7" t="s">
        <v>1096</v>
      </c>
      <c r="E107" s="6">
        <f t="shared" si="1"/>
        <v>30.7425</v>
      </c>
    </row>
    <row r="108" spans="1:5" ht="13.5">
      <c r="A108" s="7" t="s">
        <v>708</v>
      </c>
      <c r="B108" s="7" t="s">
        <v>1097</v>
      </c>
      <c r="C108" s="7" t="s">
        <v>1098</v>
      </c>
      <c r="D108" s="7" t="s">
        <v>1099</v>
      </c>
      <c r="E108" s="6">
        <f t="shared" si="1"/>
        <v>47.2425</v>
      </c>
    </row>
    <row r="109" spans="1:5" ht="13.5">
      <c r="A109" s="7" t="s">
        <v>708</v>
      </c>
      <c r="B109" s="7" t="s">
        <v>1063</v>
      </c>
      <c r="C109" s="7" t="s">
        <v>912</v>
      </c>
      <c r="D109" s="7" t="s">
        <v>1064</v>
      </c>
      <c r="E109" s="6">
        <f t="shared" si="1"/>
        <v>45</v>
      </c>
    </row>
    <row r="110" spans="1:5" ht="13.5">
      <c r="A110" s="7" t="s">
        <v>708</v>
      </c>
      <c r="B110" s="7" t="s">
        <v>1198</v>
      </c>
      <c r="C110" s="7" t="s">
        <v>1199</v>
      </c>
      <c r="D110" s="7" t="s">
        <v>1200</v>
      </c>
      <c r="E110" s="6">
        <f t="shared" si="1"/>
        <v>15.7425</v>
      </c>
    </row>
    <row r="111" spans="1:5" ht="13.5">
      <c r="A111" s="7" t="s">
        <v>708</v>
      </c>
      <c r="B111" s="7" t="s">
        <v>933</v>
      </c>
      <c r="C111" s="7" t="s">
        <v>934</v>
      </c>
      <c r="D111" s="7" t="s">
        <v>1122</v>
      </c>
      <c r="E111" s="6">
        <f t="shared" si="1"/>
        <v>235.5</v>
      </c>
    </row>
    <row r="112" spans="1:5" ht="13.5">
      <c r="A112" s="7" t="s">
        <v>708</v>
      </c>
      <c r="B112" s="7" t="s">
        <v>1135</v>
      </c>
      <c r="C112" s="7" t="s">
        <v>1136</v>
      </c>
      <c r="D112" s="7" t="s">
        <v>1137</v>
      </c>
      <c r="E112" s="6">
        <f t="shared" si="1"/>
        <v>349.4925</v>
      </c>
    </row>
    <row r="113" spans="1:5" ht="13.5">
      <c r="A113" s="7" t="s">
        <v>708</v>
      </c>
      <c r="B113" s="7" t="s">
        <v>1408</v>
      </c>
      <c r="C113" s="7" t="s">
        <v>1009</v>
      </c>
      <c r="D113" s="7" t="s">
        <v>1409</v>
      </c>
      <c r="E113" s="6">
        <f t="shared" si="1"/>
        <v>156.75</v>
      </c>
    </row>
    <row r="114" spans="1:5" ht="13.5">
      <c r="A114" s="7" t="s">
        <v>708</v>
      </c>
      <c r="B114" s="7" t="s">
        <v>1410</v>
      </c>
      <c r="C114" s="7" t="s">
        <v>1411</v>
      </c>
      <c r="D114" s="7" t="s">
        <v>1412</v>
      </c>
      <c r="E114" s="6">
        <f t="shared" si="1"/>
        <v>141</v>
      </c>
    </row>
    <row r="115" spans="1:5" ht="13.5">
      <c r="A115" s="7" t="s">
        <v>708</v>
      </c>
      <c r="B115" s="7" t="s">
        <v>1413</v>
      </c>
      <c r="C115" s="7" t="s">
        <v>1414</v>
      </c>
      <c r="D115" s="7" t="s">
        <v>1415</v>
      </c>
      <c r="E115" s="6">
        <f t="shared" si="1"/>
        <v>176.25</v>
      </c>
    </row>
    <row r="116" spans="1:5" ht="13.5">
      <c r="A116" s="7" t="s">
        <v>708</v>
      </c>
      <c r="B116" s="7" t="s">
        <v>1416</v>
      </c>
      <c r="C116" s="7" t="s">
        <v>1417</v>
      </c>
      <c r="D116" s="7" t="s">
        <v>1312</v>
      </c>
      <c r="E116" s="6">
        <f t="shared" si="1"/>
        <v>201.75</v>
      </c>
    </row>
    <row r="117" spans="1:5" ht="13.5">
      <c r="A117" s="7" t="s">
        <v>708</v>
      </c>
      <c r="B117" s="7" t="s">
        <v>1313</v>
      </c>
      <c r="C117" s="7" t="s">
        <v>1417</v>
      </c>
      <c r="D117" s="7" t="s">
        <v>1314</v>
      </c>
      <c r="E117" s="6">
        <f t="shared" si="1"/>
        <v>201.75</v>
      </c>
    </row>
    <row r="118" spans="1:5" ht="13.5">
      <c r="A118" s="7" t="s">
        <v>708</v>
      </c>
      <c r="B118" s="7" t="s">
        <v>1315</v>
      </c>
      <c r="C118" s="7" t="s">
        <v>1316</v>
      </c>
      <c r="D118" s="7" t="s">
        <v>1214</v>
      </c>
      <c r="E118" s="6">
        <f t="shared" si="1"/>
        <v>69.75</v>
      </c>
    </row>
    <row r="119" spans="1:5" ht="13.5">
      <c r="A119" s="7" t="s">
        <v>708</v>
      </c>
      <c r="B119" s="7" t="s">
        <v>1215</v>
      </c>
      <c r="C119" s="7" t="s">
        <v>1216</v>
      </c>
      <c r="D119" s="7" t="s">
        <v>1217</v>
      </c>
      <c r="E119" s="6">
        <f t="shared" si="1"/>
        <v>101.25</v>
      </c>
    </row>
    <row r="120" spans="1:5" ht="13.5">
      <c r="A120" s="7" t="s">
        <v>708</v>
      </c>
      <c r="B120" s="7" t="s">
        <v>1218</v>
      </c>
      <c r="C120" s="7" t="s">
        <v>1216</v>
      </c>
      <c r="D120" s="7" t="s">
        <v>1219</v>
      </c>
      <c r="E120" s="6">
        <f t="shared" si="1"/>
        <v>101.25</v>
      </c>
    </row>
    <row r="121" spans="1:5" ht="13.5">
      <c r="A121" s="7" t="s">
        <v>708</v>
      </c>
      <c r="B121" s="7" t="s">
        <v>1220</v>
      </c>
      <c r="C121" s="7" t="s">
        <v>1216</v>
      </c>
      <c r="D121" s="7" t="s">
        <v>1111</v>
      </c>
      <c r="E121" s="6">
        <f t="shared" si="1"/>
        <v>101.25</v>
      </c>
    </row>
    <row r="122" spans="1:5" ht="13.5">
      <c r="A122" s="7" t="s">
        <v>708</v>
      </c>
      <c r="B122" s="7" t="s">
        <v>1112</v>
      </c>
      <c r="C122" s="7" t="s">
        <v>1113</v>
      </c>
      <c r="D122" s="7" t="s">
        <v>1114</v>
      </c>
      <c r="E122" s="6">
        <f t="shared" si="1"/>
        <v>81.75</v>
      </c>
    </row>
    <row r="123" spans="1:5" ht="13.5">
      <c r="A123" s="7" t="s">
        <v>708</v>
      </c>
      <c r="B123" s="7" t="s">
        <v>1115</v>
      </c>
      <c r="C123" s="7" t="s">
        <v>1044</v>
      </c>
      <c r="D123" s="7" t="s">
        <v>1116</v>
      </c>
      <c r="E123" s="6">
        <f t="shared" si="1"/>
        <v>132.75</v>
      </c>
    </row>
    <row r="124" spans="1:5" ht="13.5">
      <c r="A124" s="7" t="s">
        <v>708</v>
      </c>
      <c r="B124" s="7" t="s">
        <v>1117</v>
      </c>
      <c r="C124" s="7" t="s">
        <v>1044</v>
      </c>
      <c r="D124" s="7" t="s">
        <v>997</v>
      </c>
      <c r="E124" s="6">
        <f t="shared" si="1"/>
        <v>132.75</v>
      </c>
    </row>
    <row r="125" spans="1:5" ht="13.5">
      <c r="A125" s="7" t="s">
        <v>708</v>
      </c>
      <c r="B125" s="7" t="s">
        <v>1228</v>
      </c>
      <c r="C125" s="7" t="s">
        <v>1044</v>
      </c>
      <c r="D125" s="7" t="s">
        <v>1263</v>
      </c>
      <c r="E125" s="6">
        <f t="shared" si="1"/>
        <v>132.75</v>
      </c>
    </row>
    <row r="126" spans="1:5" ht="13.5">
      <c r="A126" s="7" t="s">
        <v>708</v>
      </c>
      <c r="B126" s="7" t="s">
        <v>1264</v>
      </c>
      <c r="C126" s="7" t="s">
        <v>1265</v>
      </c>
      <c r="D126" s="7" t="s">
        <v>1171</v>
      </c>
      <c r="E126" s="6">
        <f t="shared" si="1"/>
        <v>361.5</v>
      </c>
    </row>
    <row r="127" spans="1:5" ht="13.5">
      <c r="A127" s="7" t="s">
        <v>708</v>
      </c>
      <c r="B127" s="7" t="s">
        <v>1172</v>
      </c>
      <c r="C127" s="7" t="s">
        <v>1173</v>
      </c>
      <c r="D127" s="7" t="s">
        <v>1174</v>
      </c>
      <c r="E127" s="6">
        <f t="shared" si="1"/>
        <v>33</v>
      </c>
    </row>
    <row r="128" spans="1:5" ht="13.5">
      <c r="A128" s="7" t="s">
        <v>708</v>
      </c>
      <c r="B128" s="7" t="s">
        <v>1175</v>
      </c>
      <c r="C128" s="7" t="s">
        <v>1176</v>
      </c>
      <c r="D128" s="7" t="s">
        <v>1053</v>
      </c>
      <c r="E128" s="6">
        <f t="shared" si="1"/>
        <v>195.75</v>
      </c>
    </row>
    <row r="129" spans="1:5" ht="13.5">
      <c r="A129" s="7" t="s">
        <v>708</v>
      </c>
      <c r="B129" s="7" t="s">
        <v>1054</v>
      </c>
      <c r="C129" s="7" t="s">
        <v>884</v>
      </c>
      <c r="D129" s="7" t="s">
        <v>1055</v>
      </c>
      <c r="E129" s="6">
        <f t="shared" si="1"/>
        <v>29.25</v>
      </c>
    </row>
    <row r="130" spans="1:5" ht="13.5">
      <c r="A130" s="7" t="s">
        <v>708</v>
      </c>
      <c r="B130" s="7" t="s">
        <v>1226</v>
      </c>
      <c r="C130" s="7" t="s">
        <v>1227</v>
      </c>
      <c r="D130" s="7" t="s">
        <v>1118</v>
      </c>
      <c r="E130" s="6">
        <f t="shared" si="1"/>
        <v>85.5</v>
      </c>
    </row>
    <row r="131" spans="1:5" ht="13.5">
      <c r="A131" s="7" t="s">
        <v>708</v>
      </c>
      <c r="B131" s="7" t="s">
        <v>1119</v>
      </c>
      <c r="C131" s="7" t="s">
        <v>912</v>
      </c>
      <c r="D131" s="7" t="s">
        <v>1235</v>
      </c>
      <c r="E131" s="6">
        <f t="shared" si="1"/>
        <v>45</v>
      </c>
    </row>
    <row r="132" spans="1:5" ht="13.5">
      <c r="A132" s="7" t="s">
        <v>708</v>
      </c>
      <c r="B132" s="7" t="s">
        <v>1236</v>
      </c>
      <c r="C132" s="7" t="s">
        <v>1237</v>
      </c>
      <c r="D132" s="7" t="s">
        <v>1238</v>
      </c>
      <c r="E132" s="6">
        <f t="shared" si="1"/>
        <v>205.53750000000002</v>
      </c>
    </row>
    <row r="133" spans="1:5" ht="13.5">
      <c r="A133" s="7" t="s">
        <v>708</v>
      </c>
      <c r="B133" s="7" t="s">
        <v>1514</v>
      </c>
      <c r="C133" s="7" t="s">
        <v>911</v>
      </c>
      <c r="D133" s="7" t="s">
        <v>1515</v>
      </c>
      <c r="E133" s="6">
        <f t="shared" si="1"/>
        <v>86.25</v>
      </c>
    </row>
    <row r="134" spans="1:5" ht="13.5">
      <c r="A134" s="7" t="s">
        <v>708</v>
      </c>
      <c r="B134" s="7" t="s">
        <v>1516</v>
      </c>
      <c r="C134" s="7" t="s">
        <v>1517</v>
      </c>
      <c r="D134" s="7" t="s">
        <v>1518</v>
      </c>
      <c r="E134" s="6">
        <f t="shared" si="1"/>
        <v>90.015</v>
      </c>
    </row>
    <row r="135" spans="1:5" ht="13.5">
      <c r="A135" s="7" t="s">
        <v>708</v>
      </c>
      <c r="B135" s="7" t="s">
        <v>1519</v>
      </c>
      <c r="C135" s="7" t="s">
        <v>1520</v>
      </c>
      <c r="D135" s="7" t="s">
        <v>1521</v>
      </c>
      <c r="E135" s="6">
        <f t="shared" si="1"/>
        <v>99.22500000000001</v>
      </c>
    </row>
    <row r="136" spans="1:5" ht="13.5">
      <c r="A136" s="7" t="s">
        <v>708</v>
      </c>
      <c r="B136" s="7" t="s">
        <v>1522</v>
      </c>
      <c r="C136" s="7" t="s">
        <v>934</v>
      </c>
      <c r="D136" s="7" t="s">
        <v>1523</v>
      </c>
      <c r="E136" s="6">
        <f t="shared" si="1"/>
        <v>235.5</v>
      </c>
    </row>
    <row r="137" spans="1:5" ht="13.5">
      <c r="A137" s="7" t="s">
        <v>708</v>
      </c>
      <c r="B137" s="7" t="s">
        <v>1524</v>
      </c>
      <c r="C137" s="7" t="s">
        <v>1525</v>
      </c>
      <c r="D137" s="7" t="s">
        <v>1526</v>
      </c>
      <c r="E137" s="6">
        <f t="shared" si="1"/>
        <v>314.25</v>
      </c>
    </row>
    <row r="138" spans="1:5" ht="13.5">
      <c r="A138" s="7" t="s">
        <v>708</v>
      </c>
      <c r="B138" s="7" t="s">
        <v>1527</v>
      </c>
      <c r="C138" s="7" t="s">
        <v>1525</v>
      </c>
      <c r="D138" s="7" t="s">
        <v>1418</v>
      </c>
      <c r="E138" s="6">
        <f t="shared" si="1"/>
        <v>314.25</v>
      </c>
    </row>
    <row r="139" spans="1:5" ht="13.5">
      <c r="A139" s="7" t="s">
        <v>708</v>
      </c>
      <c r="B139" s="7" t="s">
        <v>1419</v>
      </c>
      <c r="C139" s="7" t="s">
        <v>1525</v>
      </c>
      <c r="D139" s="7" t="s">
        <v>1420</v>
      </c>
      <c r="E139" s="6">
        <f t="shared" si="1"/>
        <v>314.25</v>
      </c>
    </row>
    <row r="140" spans="1:5" ht="13.5">
      <c r="A140" s="7" t="s">
        <v>708</v>
      </c>
      <c r="B140" s="7" t="s">
        <v>1421</v>
      </c>
      <c r="C140" s="7" t="s">
        <v>1422</v>
      </c>
      <c r="D140" s="7" t="s">
        <v>1372</v>
      </c>
      <c r="E140" s="6">
        <f t="shared" si="1"/>
        <v>393</v>
      </c>
    </row>
    <row r="141" spans="1:5" ht="13.5">
      <c r="A141" s="7" t="s">
        <v>708</v>
      </c>
      <c r="B141" s="7" t="s">
        <v>1481</v>
      </c>
      <c r="C141" s="7" t="s">
        <v>713</v>
      </c>
      <c r="D141" s="7" t="s">
        <v>1482</v>
      </c>
      <c r="E141" s="6">
        <f aca="true" t="shared" si="2" ref="E141:E200">C141*0.75</f>
        <v>162</v>
      </c>
    </row>
    <row r="142" spans="1:5" ht="13.5">
      <c r="A142" s="7" t="s">
        <v>708</v>
      </c>
      <c r="B142" s="7" t="s">
        <v>1483</v>
      </c>
      <c r="C142" s="7" t="s">
        <v>713</v>
      </c>
      <c r="D142" s="7" t="s">
        <v>1370</v>
      </c>
      <c r="E142" s="6">
        <f t="shared" si="2"/>
        <v>162</v>
      </c>
    </row>
    <row r="143" spans="1:5" ht="13.5">
      <c r="A143" s="7" t="s">
        <v>708</v>
      </c>
      <c r="B143" s="7" t="s">
        <v>1426</v>
      </c>
      <c r="C143" s="7" t="s">
        <v>1427</v>
      </c>
      <c r="D143" s="7" t="s">
        <v>1428</v>
      </c>
      <c r="E143" s="6">
        <f t="shared" si="2"/>
        <v>55.875</v>
      </c>
    </row>
    <row r="144" spans="1:5" ht="13.5">
      <c r="A144" s="7" t="s">
        <v>708</v>
      </c>
      <c r="B144" s="7" t="s">
        <v>1429</v>
      </c>
      <c r="C144" s="7" t="s">
        <v>1430</v>
      </c>
      <c r="D144" s="7" t="s">
        <v>1431</v>
      </c>
      <c r="E144" s="6">
        <f t="shared" si="2"/>
        <v>131.82750000000001</v>
      </c>
    </row>
    <row r="145" spans="1:5" ht="13.5">
      <c r="A145" s="7" t="s">
        <v>708</v>
      </c>
      <c r="B145" s="7" t="s">
        <v>1432</v>
      </c>
      <c r="C145" s="7" t="s">
        <v>1430</v>
      </c>
      <c r="D145" s="7" t="s">
        <v>1433</v>
      </c>
      <c r="E145" s="6">
        <f t="shared" si="2"/>
        <v>131.82750000000001</v>
      </c>
    </row>
    <row r="146" spans="1:5" ht="13.5">
      <c r="A146" s="7" t="s">
        <v>708</v>
      </c>
      <c r="B146" s="7" t="s">
        <v>1434</v>
      </c>
      <c r="C146" s="7" t="s">
        <v>1430</v>
      </c>
      <c r="D146" s="7" t="s">
        <v>1435</v>
      </c>
      <c r="E146" s="6">
        <f t="shared" si="2"/>
        <v>131.82750000000001</v>
      </c>
    </row>
    <row r="147" spans="1:5" ht="13.5">
      <c r="A147" s="7" t="s">
        <v>708</v>
      </c>
      <c r="B147" s="7" t="s">
        <v>1436</v>
      </c>
      <c r="C147" s="7" t="s">
        <v>1437</v>
      </c>
      <c r="D147" s="7" t="s">
        <v>1321</v>
      </c>
      <c r="E147" s="6">
        <f t="shared" si="2"/>
        <v>148.83749999999998</v>
      </c>
    </row>
    <row r="148" spans="1:5" ht="13.5">
      <c r="A148" s="7" t="s">
        <v>708</v>
      </c>
      <c r="B148" s="7" t="s">
        <v>1234</v>
      </c>
      <c r="C148" s="7" t="s">
        <v>1346</v>
      </c>
      <c r="D148" s="7" t="s">
        <v>1347</v>
      </c>
      <c r="E148" s="6">
        <f t="shared" si="2"/>
        <v>66</v>
      </c>
    </row>
    <row r="149" spans="1:5" ht="13.5">
      <c r="A149" s="7" t="s">
        <v>708</v>
      </c>
      <c r="B149" s="7" t="s">
        <v>1378</v>
      </c>
      <c r="C149" s="7" t="s">
        <v>1346</v>
      </c>
      <c r="D149" s="7" t="s">
        <v>1379</v>
      </c>
      <c r="E149" s="6">
        <f t="shared" si="2"/>
        <v>66</v>
      </c>
    </row>
    <row r="150" spans="1:5" ht="13.5">
      <c r="A150" s="7" t="s">
        <v>708</v>
      </c>
      <c r="B150" s="7" t="s">
        <v>1380</v>
      </c>
      <c r="C150" s="7" t="s">
        <v>1346</v>
      </c>
      <c r="D150" s="7" t="s">
        <v>1381</v>
      </c>
      <c r="E150" s="6">
        <f t="shared" si="2"/>
        <v>66</v>
      </c>
    </row>
    <row r="151" spans="1:5" ht="13.5">
      <c r="A151" s="7" t="s">
        <v>708</v>
      </c>
      <c r="B151" s="7" t="s">
        <v>1382</v>
      </c>
      <c r="C151" s="7" t="s">
        <v>1383</v>
      </c>
      <c r="D151" s="7" t="s">
        <v>1273</v>
      </c>
      <c r="E151" s="6">
        <f t="shared" si="2"/>
        <v>54</v>
      </c>
    </row>
    <row r="152" spans="1:5" ht="13.5">
      <c r="A152" s="7" t="s">
        <v>708</v>
      </c>
      <c r="B152" s="7" t="s">
        <v>1274</v>
      </c>
      <c r="C152" s="7" t="s">
        <v>1113</v>
      </c>
      <c r="D152" s="7" t="s">
        <v>1275</v>
      </c>
      <c r="E152" s="6">
        <f t="shared" si="2"/>
        <v>81.75</v>
      </c>
    </row>
    <row r="153" spans="1:5" ht="13.5">
      <c r="A153" s="7" t="s">
        <v>708</v>
      </c>
      <c r="B153" s="7" t="s">
        <v>1276</v>
      </c>
      <c r="C153" s="7" t="s">
        <v>1113</v>
      </c>
      <c r="D153" s="7" t="s">
        <v>1277</v>
      </c>
      <c r="E153" s="6">
        <f t="shared" si="2"/>
        <v>81.75</v>
      </c>
    </row>
    <row r="154" spans="1:5" ht="13.5">
      <c r="A154" s="7" t="s">
        <v>708</v>
      </c>
      <c r="B154" s="7" t="s">
        <v>1278</v>
      </c>
      <c r="C154" s="7" t="s">
        <v>1113</v>
      </c>
      <c r="D154" s="7" t="s">
        <v>1279</v>
      </c>
      <c r="E154" s="6">
        <f t="shared" si="2"/>
        <v>81.75</v>
      </c>
    </row>
    <row r="155" spans="1:5" ht="13.5">
      <c r="A155" s="7" t="s">
        <v>708</v>
      </c>
      <c r="B155" s="7" t="s">
        <v>1280</v>
      </c>
      <c r="C155" s="7" t="s">
        <v>1281</v>
      </c>
      <c r="D155" s="7" t="s">
        <v>1388</v>
      </c>
      <c r="E155" s="6">
        <f t="shared" si="2"/>
        <v>74.25</v>
      </c>
    </row>
    <row r="156" spans="1:5" ht="13.5">
      <c r="A156" s="7" t="s">
        <v>708</v>
      </c>
      <c r="B156" s="7" t="s">
        <v>1389</v>
      </c>
      <c r="C156" s="7" t="s">
        <v>1113</v>
      </c>
      <c r="D156" s="7" t="s">
        <v>1286</v>
      </c>
      <c r="E156" s="6">
        <f t="shared" si="2"/>
        <v>81.75</v>
      </c>
    </row>
    <row r="157" spans="1:5" ht="13.5">
      <c r="A157" s="7" t="s">
        <v>708</v>
      </c>
      <c r="B157" s="7" t="s">
        <v>1287</v>
      </c>
      <c r="C157" s="7" t="s">
        <v>1113</v>
      </c>
      <c r="D157" s="7" t="s">
        <v>1392</v>
      </c>
      <c r="E157" s="6">
        <f t="shared" si="2"/>
        <v>81.75</v>
      </c>
    </row>
    <row r="158" spans="1:5" ht="13.5">
      <c r="A158" s="7" t="s">
        <v>708</v>
      </c>
      <c r="B158" s="7" t="s">
        <v>1508</v>
      </c>
      <c r="C158" s="7" t="s">
        <v>767</v>
      </c>
      <c r="D158" s="7" t="s">
        <v>1509</v>
      </c>
      <c r="E158" s="6">
        <f t="shared" si="2"/>
        <v>283.5</v>
      </c>
    </row>
    <row r="159" spans="1:5" ht="13.5">
      <c r="A159" s="7" t="s">
        <v>708</v>
      </c>
      <c r="B159" s="7" t="s">
        <v>1510</v>
      </c>
      <c r="C159" s="7" t="s">
        <v>720</v>
      </c>
      <c r="D159" s="7" t="s">
        <v>1642</v>
      </c>
      <c r="E159" s="6">
        <f t="shared" si="2"/>
        <v>413.25</v>
      </c>
    </row>
    <row r="160" spans="1:5" ht="13.5">
      <c r="A160" s="7" t="s">
        <v>708</v>
      </c>
      <c r="B160" s="7" t="s">
        <v>1528</v>
      </c>
      <c r="C160" s="7" t="s">
        <v>794</v>
      </c>
      <c r="D160" s="7" t="s">
        <v>1529</v>
      </c>
      <c r="E160" s="6">
        <f t="shared" si="2"/>
        <v>122.25</v>
      </c>
    </row>
    <row r="161" spans="1:5" ht="13.5">
      <c r="A161" s="7" t="s">
        <v>708</v>
      </c>
      <c r="B161" s="7" t="s">
        <v>1530</v>
      </c>
      <c r="C161" s="7" t="s">
        <v>797</v>
      </c>
      <c r="D161" s="7" t="s">
        <v>1567</v>
      </c>
      <c r="E161" s="6">
        <f t="shared" si="2"/>
        <v>275.25</v>
      </c>
    </row>
    <row r="162" spans="1:5" ht="13.5">
      <c r="A162" s="7" t="s">
        <v>708</v>
      </c>
      <c r="B162" s="7" t="s">
        <v>1568</v>
      </c>
      <c r="C162" s="7" t="s">
        <v>834</v>
      </c>
      <c r="D162" s="7" t="s">
        <v>1693</v>
      </c>
      <c r="E162" s="6">
        <f t="shared" si="2"/>
        <v>745.5</v>
      </c>
    </row>
    <row r="163" spans="1:5" ht="13.5">
      <c r="A163" s="7" t="s">
        <v>708</v>
      </c>
      <c r="B163" s="7" t="s">
        <v>1694</v>
      </c>
      <c r="C163" s="7" t="s">
        <v>1574</v>
      </c>
      <c r="D163" s="7" t="s">
        <v>1695</v>
      </c>
      <c r="E163" s="6">
        <f t="shared" si="2"/>
        <v>112.4925</v>
      </c>
    </row>
    <row r="164" spans="1:5" ht="13.5">
      <c r="A164" s="7" t="s">
        <v>708</v>
      </c>
      <c r="B164" s="7" t="s">
        <v>1581</v>
      </c>
      <c r="C164" s="7" t="s">
        <v>1437</v>
      </c>
      <c r="D164" s="7" t="s">
        <v>1582</v>
      </c>
      <c r="E164" s="6">
        <f t="shared" si="2"/>
        <v>148.83749999999998</v>
      </c>
    </row>
    <row r="165" spans="1:5" ht="13.5">
      <c r="A165" s="7" t="s">
        <v>708</v>
      </c>
      <c r="B165" s="7" t="s">
        <v>1583</v>
      </c>
      <c r="C165" s="7" t="s">
        <v>1584</v>
      </c>
      <c r="D165" s="7" t="s">
        <v>1585</v>
      </c>
      <c r="E165" s="6">
        <f t="shared" si="2"/>
        <v>574.0875000000001</v>
      </c>
    </row>
    <row r="166" spans="1:5" ht="13.5">
      <c r="A166" s="7" t="s">
        <v>708</v>
      </c>
      <c r="B166" s="7" t="s">
        <v>1586</v>
      </c>
      <c r="C166" s="7" t="s">
        <v>1584</v>
      </c>
      <c r="D166" s="7" t="s">
        <v>1587</v>
      </c>
      <c r="E166" s="6">
        <f t="shared" si="2"/>
        <v>574.0875000000001</v>
      </c>
    </row>
    <row r="167" spans="1:5" ht="13.5">
      <c r="A167" s="7" t="s">
        <v>708</v>
      </c>
      <c r="B167" s="7" t="s">
        <v>1588</v>
      </c>
      <c r="C167" s="7" t="s">
        <v>1584</v>
      </c>
      <c r="D167" s="7" t="s">
        <v>1589</v>
      </c>
      <c r="E167" s="6">
        <f t="shared" si="2"/>
        <v>574.0875000000001</v>
      </c>
    </row>
    <row r="168" spans="1:5" ht="13.5">
      <c r="A168" s="7" t="s">
        <v>708</v>
      </c>
      <c r="B168" s="7" t="s">
        <v>1644</v>
      </c>
      <c r="C168" s="7" t="s">
        <v>1645</v>
      </c>
      <c r="D168" s="7" t="s">
        <v>1646</v>
      </c>
      <c r="E168" s="6">
        <f t="shared" si="2"/>
        <v>127.57499999999999</v>
      </c>
    </row>
    <row r="169" spans="1:5" ht="13.5">
      <c r="A169" s="7" t="s">
        <v>708</v>
      </c>
      <c r="B169" s="7" t="s">
        <v>1647</v>
      </c>
      <c r="C169" s="7" t="s">
        <v>978</v>
      </c>
      <c r="D169" s="7" t="s">
        <v>1648</v>
      </c>
      <c r="E169" s="6">
        <f t="shared" si="2"/>
        <v>86.24249999999999</v>
      </c>
    </row>
    <row r="170" spans="1:5" ht="13.5">
      <c r="A170" s="7" t="s">
        <v>708</v>
      </c>
      <c r="B170" s="7" t="s">
        <v>1535</v>
      </c>
      <c r="C170" s="7" t="s">
        <v>1536</v>
      </c>
      <c r="D170" s="7" t="s">
        <v>1705</v>
      </c>
      <c r="E170" s="6">
        <f t="shared" si="2"/>
        <v>300.47249999999997</v>
      </c>
    </row>
    <row r="171" spans="1:5" ht="13.5">
      <c r="A171" s="7" t="s">
        <v>708</v>
      </c>
      <c r="B171" s="7" t="s">
        <v>1706</v>
      </c>
      <c r="C171" s="7" t="s">
        <v>1707</v>
      </c>
      <c r="D171" s="7" t="s">
        <v>1708</v>
      </c>
      <c r="E171" s="6">
        <f t="shared" si="2"/>
        <v>300</v>
      </c>
    </row>
    <row r="172" spans="1:5" ht="13.5">
      <c r="A172" s="7" t="s">
        <v>708</v>
      </c>
      <c r="B172" s="7" t="s">
        <v>1709</v>
      </c>
      <c r="C172" s="7" t="s">
        <v>1710</v>
      </c>
      <c r="D172" s="7" t="s">
        <v>1592</v>
      </c>
      <c r="E172" s="6">
        <f t="shared" si="2"/>
        <v>403.26750000000004</v>
      </c>
    </row>
    <row r="173" spans="1:5" ht="13.5">
      <c r="A173" s="7" t="s">
        <v>708</v>
      </c>
      <c r="B173" s="7" t="s">
        <v>1593</v>
      </c>
      <c r="C173" s="7" t="s">
        <v>1707</v>
      </c>
      <c r="D173" s="7" t="s">
        <v>1594</v>
      </c>
      <c r="E173" s="6">
        <f t="shared" si="2"/>
        <v>300</v>
      </c>
    </row>
    <row r="174" spans="1:5" ht="13.5">
      <c r="A174" s="7" t="s">
        <v>708</v>
      </c>
      <c r="B174" s="7" t="s">
        <v>1595</v>
      </c>
      <c r="C174" s="7" t="s">
        <v>1710</v>
      </c>
      <c r="D174" s="7" t="s">
        <v>1490</v>
      </c>
      <c r="E174" s="6">
        <f t="shared" si="2"/>
        <v>403.26750000000004</v>
      </c>
    </row>
    <row r="175" spans="1:5" ht="13.5">
      <c r="A175" s="7" t="s">
        <v>708</v>
      </c>
      <c r="B175" s="7" t="s">
        <v>1491</v>
      </c>
      <c r="C175" s="7" t="s">
        <v>1707</v>
      </c>
      <c r="D175" s="7" t="s">
        <v>1492</v>
      </c>
      <c r="E175" s="6">
        <f t="shared" si="2"/>
        <v>300</v>
      </c>
    </row>
    <row r="176" spans="1:5" ht="13.5">
      <c r="A176" s="7" t="s">
        <v>708</v>
      </c>
      <c r="B176" s="7" t="s">
        <v>1493</v>
      </c>
      <c r="C176" s="7" t="s">
        <v>1494</v>
      </c>
      <c r="D176" s="7" t="s">
        <v>1495</v>
      </c>
      <c r="E176" s="6">
        <f t="shared" si="2"/>
        <v>337.5</v>
      </c>
    </row>
    <row r="177" spans="1:5" ht="13.5">
      <c r="A177" s="7" t="s">
        <v>708</v>
      </c>
      <c r="B177" s="7" t="s">
        <v>1678</v>
      </c>
      <c r="C177" s="7" t="s">
        <v>1679</v>
      </c>
      <c r="D177" s="7" t="s">
        <v>1680</v>
      </c>
      <c r="E177" s="6">
        <f t="shared" si="2"/>
        <v>345.18</v>
      </c>
    </row>
    <row r="178" spans="1:5" ht="13.5">
      <c r="A178" s="7" t="s">
        <v>708</v>
      </c>
      <c r="B178" s="7" t="s">
        <v>1681</v>
      </c>
      <c r="C178" s="7" t="s">
        <v>1682</v>
      </c>
      <c r="D178" s="7" t="s">
        <v>1683</v>
      </c>
      <c r="E178" s="6">
        <f t="shared" si="2"/>
        <v>48.19500000000001</v>
      </c>
    </row>
    <row r="179" spans="1:5" ht="13.5">
      <c r="A179" s="7" t="s">
        <v>708</v>
      </c>
      <c r="B179" s="7" t="s">
        <v>1684</v>
      </c>
      <c r="C179" s="7" t="s">
        <v>1685</v>
      </c>
      <c r="D179" s="7" t="s">
        <v>1686</v>
      </c>
      <c r="E179" s="6">
        <f t="shared" si="2"/>
        <v>92.13749999999999</v>
      </c>
    </row>
    <row r="180" spans="1:5" ht="13.5">
      <c r="A180" s="7" t="s">
        <v>708</v>
      </c>
      <c r="B180" s="7" t="s">
        <v>1687</v>
      </c>
      <c r="C180" s="7" t="s">
        <v>1688</v>
      </c>
      <c r="D180" s="7" t="s">
        <v>1689</v>
      </c>
      <c r="E180" s="6">
        <f t="shared" si="2"/>
        <v>92.1675</v>
      </c>
    </row>
    <row r="181" spans="1:5" ht="13.5">
      <c r="A181" s="7" t="s">
        <v>708</v>
      </c>
      <c r="B181" s="7" t="s">
        <v>1690</v>
      </c>
      <c r="C181" s="7" t="s">
        <v>1688</v>
      </c>
      <c r="D181" s="7" t="s">
        <v>1691</v>
      </c>
      <c r="E181" s="6">
        <f t="shared" si="2"/>
        <v>92.1675</v>
      </c>
    </row>
    <row r="182" spans="1:5" ht="13.5">
      <c r="A182" s="7" t="s">
        <v>708</v>
      </c>
      <c r="B182" s="7" t="s">
        <v>1692</v>
      </c>
      <c r="C182" s="7" t="s">
        <v>1281</v>
      </c>
      <c r="D182" s="7" t="s">
        <v>1801</v>
      </c>
      <c r="E182" s="6">
        <f t="shared" si="2"/>
        <v>74.25</v>
      </c>
    </row>
    <row r="183" spans="1:5" ht="13.5">
      <c r="A183" s="7" t="s">
        <v>708</v>
      </c>
      <c r="B183" s="7" t="s">
        <v>1802</v>
      </c>
      <c r="C183" s="7" t="s">
        <v>1803</v>
      </c>
      <c r="D183" s="7" t="s">
        <v>1804</v>
      </c>
      <c r="E183" s="6">
        <f t="shared" si="2"/>
        <v>31.5</v>
      </c>
    </row>
    <row r="184" spans="1:5" ht="13.5">
      <c r="A184" s="7" t="s">
        <v>708</v>
      </c>
      <c r="B184" s="7" t="s">
        <v>1805</v>
      </c>
      <c r="C184" s="7" t="s">
        <v>1806</v>
      </c>
      <c r="D184" s="7" t="s">
        <v>1807</v>
      </c>
      <c r="E184" s="6">
        <f t="shared" si="2"/>
        <v>121.59</v>
      </c>
    </row>
    <row r="185" spans="1:5" ht="13.5">
      <c r="A185" s="7" t="s">
        <v>708</v>
      </c>
      <c r="B185" s="7" t="s">
        <v>1808</v>
      </c>
      <c r="C185" s="7" t="s">
        <v>1806</v>
      </c>
      <c r="D185" s="7" t="s">
        <v>1809</v>
      </c>
      <c r="E185" s="6">
        <f t="shared" si="2"/>
        <v>121.59</v>
      </c>
    </row>
    <row r="186" spans="1:5" ht="13.5">
      <c r="A186" s="7" t="s">
        <v>708</v>
      </c>
      <c r="B186" s="7" t="s">
        <v>1810</v>
      </c>
      <c r="C186" s="7" t="s">
        <v>1806</v>
      </c>
      <c r="D186" s="7" t="s">
        <v>1811</v>
      </c>
      <c r="E186" s="6">
        <f t="shared" si="2"/>
        <v>121.59</v>
      </c>
    </row>
    <row r="187" spans="1:5" ht="13.5">
      <c r="A187" s="7" t="s">
        <v>708</v>
      </c>
      <c r="B187" s="7" t="s">
        <v>1812</v>
      </c>
      <c r="C187" s="7" t="s">
        <v>1701</v>
      </c>
      <c r="D187" s="7" t="s">
        <v>1703</v>
      </c>
      <c r="E187" s="6">
        <f t="shared" si="2"/>
        <v>39</v>
      </c>
    </row>
    <row r="188" spans="1:5" ht="13.5">
      <c r="A188" s="7" t="s">
        <v>708</v>
      </c>
      <c r="B188" s="7" t="s">
        <v>1704</v>
      </c>
      <c r="C188" s="7" t="s">
        <v>1634</v>
      </c>
      <c r="D188" s="7" t="s">
        <v>1859</v>
      </c>
      <c r="E188" s="6">
        <f t="shared" si="2"/>
        <v>123.75</v>
      </c>
    </row>
    <row r="189" spans="1:5" ht="13.5">
      <c r="A189" s="7" t="s">
        <v>708</v>
      </c>
      <c r="B189" s="7" t="s">
        <v>1860</v>
      </c>
      <c r="C189" s="7" t="s">
        <v>1634</v>
      </c>
      <c r="D189" s="7" t="s">
        <v>1861</v>
      </c>
      <c r="E189" s="6">
        <f t="shared" si="2"/>
        <v>123.75</v>
      </c>
    </row>
    <row r="190" spans="1:5" ht="13.5">
      <c r="A190" s="7" t="s">
        <v>708</v>
      </c>
      <c r="B190" s="7" t="s">
        <v>1862</v>
      </c>
      <c r="C190" s="7" t="s">
        <v>1634</v>
      </c>
      <c r="D190" s="7" t="s">
        <v>1863</v>
      </c>
      <c r="E190" s="6">
        <f t="shared" si="2"/>
        <v>123.75</v>
      </c>
    </row>
    <row r="191" spans="1:5" ht="13.5">
      <c r="A191" s="7" t="s">
        <v>708</v>
      </c>
      <c r="B191" s="7" t="s">
        <v>1864</v>
      </c>
      <c r="C191" s="7" t="s">
        <v>1437</v>
      </c>
      <c r="D191" s="7" t="s">
        <v>1865</v>
      </c>
      <c r="E191" s="6">
        <f t="shared" si="2"/>
        <v>148.83749999999998</v>
      </c>
    </row>
    <row r="192" spans="1:5" ht="13.5">
      <c r="A192" s="7" t="s">
        <v>708</v>
      </c>
      <c r="B192" s="7" t="s">
        <v>1866</v>
      </c>
      <c r="C192" s="7" t="s">
        <v>1867</v>
      </c>
      <c r="D192" s="7" t="s">
        <v>1868</v>
      </c>
      <c r="E192" s="6">
        <f t="shared" si="2"/>
        <v>527.3100000000001</v>
      </c>
    </row>
    <row r="193" spans="1:5" ht="13.5">
      <c r="A193" s="7" t="s">
        <v>708</v>
      </c>
      <c r="B193" s="7" t="s">
        <v>1761</v>
      </c>
      <c r="C193" s="7" t="s">
        <v>1867</v>
      </c>
      <c r="D193" s="7" t="s">
        <v>1762</v>
      </c>
      <c r="E193" s="6">
        <f t="shared" si="2"/>
        <v>527.3100000000001</v>
      </c>
    </row>
    <row r="194" spans="1:5" ht="13.5">
      <c r="A194" s="7" t="s">
        <v>708</v>
      </c>
      <c r="B194" s="7" t="s">
        <v>1763</v>
      </c>
      <c r="C194" s="7" t="s">
        <v>1867</v>
      </c>
      <c r="D194" s="7" t="s">
        <v>1764</v>
      </c>
      <c r="E194" s="6">
        <f t="shared" si="2"/>
        <v>527.3100000000001</v>
      </c>
    </row>
    <row r="195" spans="1:5" ht="13.5">
      <c r="A195" s="7" t="s">
        <v>708</v>
      </c>
      <c r="B195" s="7" t="s">
        <v>1627</v>
      </c>
      <c r="C195" s="7" t="s">
        <v>1628</v>
      </c>
      <c r="D195" s="7" t="s">
        <v>1629</v>
      </c>
      <c r="E195" s="6">
        <f t="shared" si="2"/>
        <v>45.87</v>
      </c>
    </row>
    <row r="196" spans="1:5" ht="13.5">
      <c r="A196" s="7" t="s">
        <v>708</v>
      </c>
      <c r="B196" s="7" t="s">
        <v>1630</v>
      </c>
      <c r="C196" s="7" t="s">
        <v>1631</v>
      </c>
      <c r="D196" s="7" t="s">
        <v>1621</v>
      </c>
      <c r="E196" s="6">
        <f t="shared" si="2"/>
        <v>114.82499999999999</v>
      </c>
    </row>
    <row r="197" spans="1:5" ht="13.5">
      <c r="A197" s="7" t="s">
        <v>708</v>
      </c>
      <c r="B197" s="7" t="s">
        <v>1622</v>
      </c>
      <c r="C197" s="7" t="s">
        <v>1631</v>
      </c>
      <c r="D197" s="7" t="s">
        <v>1740</v>
      </c>
      <c r="E197" s="6">
        <f t="shared" si="2"/>
        <v>114.82499999999999</v>
      </c>
    </row>
    <row r="198" spans="1:5" ht="13.5">
      <c r="A198" s="7" t="s">
        <v>708</v>
      </c>
      <c r="B198" s="7" t="s">
        <v>1741</v>
      </c>
      <c r="C198" s="7" t="s">
        <v>1631</v>
      </c>
      <c r="D198" s="7" t="s">
        <v>1742</v>
      </c>
      <c r="E198" s="6">
        <f t="shared" si="2"/>
        <v>114.82499999999999</v>
      </c>
    </row>
    <row r="199" spans="1:5" ht="13.5">
      <c r="A199" s="7" t="s">
        <v>708</v>
      </c>
      <c r="B199" s="7" t="s">
        <v>1743</v>
      </c>
      <c r="C199" s="7" t="s">
        <v>1744</v>
      </c>
      <c r="D199" s="7" t="s">
        <v>1745</v>
      </c>
      <c r="E199" s="6">
        <f t="shared" si="2"/>
        <v>37.4775</v>
      </c>
    </row>
    <row r="200" spans="1:5" ht="13.5">
      <c r="A200" s="7" t="s">
        <v>708</v>
      </c>
      <c r="B200" s="7" t="s">
        <v>1714</v>
      </c>
      <c r="C200" s="7" t="s">
        <v>1715</v>
      </c>
      <c r="D200" s="7" t="s">
        <v>1596</v>
      </c>
      <c r="E200" s="6">
        <f t="shared" si="2"/>
        <v>209.96249999999998</v>
      </c>
    </row>
    <row r="201" spans="1:5" ht="13.5">
      <c r="A201" s="7" t="s">
        <v>708</v>
      </c>
      <c r="B201" s="7" t="s">
        <v>1597</v>
      </c>
      <c r="C201" s="7" t="s">
        <v>1598</v>
      </c>
      <c r="D201" s="7" t="s">
        <v>1599</v>
      </c>
      <c r="E201" s="6">
        <f aca="true" t="shared" si="3" ref="E201:E262">C201*0.75</f>
        <v>677.9325</v>
      </c>
    </row>
    <row r="202" spans="1:5" ht="13.5">
      <c r="A202" s="7" t="s">
        <v>708</v>
      </c>
      <c r="B202" s="7" t="s">
        <v>1600</v>
      </c>
      <c r="C202" s="7" t="s">
        <v>1601</v>
      </c>
      <c r="D202" s="7" t="s">
        <v>1602</v>
      </c>
      <c r="E202" s="6">
        <f t="shared" si="3"/>
        <v>521.9625000000001</v>
      </c>
    </row>
    <row r="203" spans="1:5" ht="13.5">
      <c r="A203" s="7" t="s">
        <v>708</v>
      </c>
      <c r="B203" s="7" t="s">
        <v>1603</v>
      </c>
      <c r="C203" s="7" t="s">
        <v>1601</v>
      </c>
      <c r="D203" s="7" t="s">
        <v>1656</v>
      </c>
      <c r="E203" s="6">
        <f t="shared" si="3"/>
        <v>521.9625000000001</v>
      </c>
    </row>
    <row r="204" spans="1:5" ht="13.5">
      <c r="A204" s="7" t="s">
        <v>708</v>
      </c>
      <c r="B204" s="7" t="s">
        <v>1657</v>
      </c>
      <c r="C204" s="7" t="s">
        <v>1658</v>
      </c>
      <c r="D204" s="7" t="s">
        <v>1659</v>
      </c>
      <c r="E204" s="6">
        <f t="shared" si="3"/>
        <v>65.7675</v>
      </c>
    </row>
    <row r="205" spans="1:5" ht="13.5">
      <c r="A205" s="7" t="s">
        <v>708</v>
      </c>
      <c r="B205" s="7" t="s">
        <v>1660</v>
      </c>
      <c r="C205" s="7" t="s">
        <v>1661</v>
      </c>
      <c r="D205" s="7" t="s">
        <v>1662</v>
      </c>
      <c r="E205" s="6">
        <f t="shared" si="3"/>
        <v>116.23499999999999</v>
      </c>
    </row>
    <row r="206" spans="1:5" ht="13.5">
      <c r="A206" s="7" t="s">
        <v>708</v>
      </c>
      <c r="B206" s="7" t="s">
        <v>1663</v>
      </c>
      <c r="C206" s="7" t="s">
        <v>1664</v>
      </c>
      <c r="D206" s="7" t="s">
        <v>1665</v>
      </c>
      <c r="E206" s="6">
        <f t="shared" si="3"/>
        <v>116.9475</v>
      </c>
    </row>
    <row r="207" spans="1:5" ht="13.5">
      <c r="A207" s="7" t="s">
        <v>708</v>
      </c>
      <c r="B207" s="7" t="s">
        <v>1666</v>
      </c>
      <c r="C207" s="7" t="s">
        <v>1661</v>
      </c>
      <c r="D207" s="7" t="s">
        <v>1667</v>
      </c>
      <c r="E207" s="6">
        <f t="shared" si="3"/>
        <v>116.23499999999999</v>
      </c>
    </row>
    <row r="208" spans="1:5" ht="13.5">
      <c r="A208" s="7" t="s">
        <v>708</v>
      </c>
      <c r="B208" s="7" t="s">
        <v>1668</v>
      </c>
      <c r="C208" s="7" t="s">
        <v>1669</v>
      </c>
      <c r="D208" s="7" t="s">
        <v>1551</v>
      </c>
      <c r="E208" s="6">
        <f t="shared" si="3"/>
        <v>311.85</v>
      </c>
    </row>
    <row r="209" spans="1:5" ht="13.5">
      <c r="A209" s="7" t="s">
        <v>708</v>
      </c>
      <c r="B209" s="7" t="s">
        <v>1552</v>
      </c>
      <c r="C209" s="7" t="s">
        <v>1553</v>
      </c>
      <c r="D209" s="7" t="s">
        <v>1554</v>
      </c>
      <c r="E209" s="6">
        <f t="shared" si="3"/>
        <v>496.125</v>
      </c>
    </row>
    <row r="210" spans="1:5" ht="13.5">
      <c r="A210" s="7" t="s">
        <v>708</v>
      </c>
      <c r="B210" s="7" t="s">
        <v>1555</v>
      </c>
      <c r="C210" s="7" t="s">
        <v>1553</v>
      </c>
      <c r="D210" s="7" t="s">
        <v>1556</v>
      </c>
      <c r="E210" s="6">
        <f t="shared" si="3"/>
        <v>496.125</v>
      </c>
    </row>
    <row r="211" spans="1:5" ht="13.5">
      <c r="A211" s="7" t="s">
        <v>708</v>
      </c>
      <c r="B211" s="7" t="s">
        <v>1557</v>
      </c>
      <c r="C211" s="7" t="s">
        <v>1553</v>
      </c>
      <c r="D211" s="7" t="s">
        <v>1558</v>
      </c>
      <c r="E211" s="6">
        <f t="shared" si="3"/>
        <v>496.125</v>
      </c>
    </row>
    <row r="212" spans="1:5" ht="13.5">
      <c r="A212" s="7" t="s">
        <v>708</v>
      </c>
      <c r="B212" s="7" t="s">
        <v>1559</v>
      </c>
      <c r="C212" s="7" t="s">
        <v>740</v>
      </c>
      <c r="D212" s="7" t="s">
        <v>1676</v>
      </c>
      <c r="E212" s="6">
        <f t="shared" si="3"/>
        <v>56.699999999999996</v>
      </c>
    </row>
    <row r="213" spans="1:5" ht="13.5">
      <c r="A213" s="7" t="s">
        <v>708</v>
      </c>
      <c r="B213" s="7" t="s">
        <v>1794</v>
      </c>
      <c r="C213" s="7" t="s">
        <v>1795</v>
      </c>
      <c r="D213" s="7" t="s">
        <v>1796</v>
      </c>
      <c r="E213" s="6">
        <f t="shared" si="3"/>
        <v>161.595</v>
      </c>
    </row>
    <row r="214" spans="1:5" ht="13.5">
      <c r="A214" s="7" t="s">
        <v>708</v>
      </c>
      <c r="B214" s="7" t="s">
        <v>1797</v>
      </c>
      <c r="C214" s="7" t="s">
        <v>906</v>
      </c>
      <c r="D214" s="7" t="s">
        <v>1798</v>
      </c>
      <c r="E214" s="6">
        <f t="shared" si="3"/>
        <v>89.99249999999999</v>
      </c>
    </row>
    <row r="215" spans="1:5" ht="13.5">
      <c r="A215" s="7" t="s">
        <v>708</v>
      </c>
      <c r="B215" s="7" t="s">
        <v>1799</v>
      </c>
      <c r="C215" s="7" t="s">
        <v>1800</v>
      </c>
      <c r="D215" s="7" t="s">
        <v>1903</v>
      </c>
      <c r="E215" s="6">
        <f t="shared" si="3"/>
        <v>82.5</v>
      </c>
    </row>
    <row r="216" spans="1:5" ht="13.5">
      <c r="A216" s="7" t="s">
        <v>708</v>
      </c>
      <c r="B216" s="7" t="s">
        <v>1870</v>
      </c>
      <c r="C216" s="7" t="s">
        <v>1871</v>
      </c>
      <c r="D216" s="7" t="s">
        <v>1872</v>
      </c>
      <c r="E216" s="6">
        <f t="shared" si="3"/>
        <v>64.5</v>
      </c>
    </row>
    <row r="217" spans="1:5" ht="13.5">
      <c r="A217" s="7" t="s">
        <v>708</v>
      </c>
      <c r="B217" s="7" t="s">
        <v>1873</v>
      </c>
      <c r="C217" s="7" t="s">
        <v>1874</v>
      </c>
      <c r="D217" s="7" t="s">
        <v>1875</v>
      </c>
      <c r="E217" s="6">
        <f t="shared" si="3"/>
        <v>87</v>
      </c>
    </row>
    <row r="218" spans="1:5" ht="13.5">
      <c r="A218" s="7" t="s">
        <v>708</v>
      </c>
      <c r="B218" s="7" t="s">
        <v>1876</v>
      </c>
      <c r="C218" s="7" t="s">
        <v>1874</v>
      </c>
      <c r="D218" s="7" t="s">
        <v>1877</v>
      </c>
      <c r="E218" s="6">
        <f t="shared" si="3"/>
        <v>87</v>
      </c>
    </row>
    <row r="219" spans="1:5" ht="13.5">
      <c r="A219" s="7" t="s">
        <v>708</v>
      </c>
      <c r="B219" s="7" t="s">
        <v>1878</v>
      </c>
      <c r="C219" s="7" t="s">
        <v>1874</v>
      </c>
      <c r="D219" s="7" t="s">
        <v>1879</v>
      </c>
      <c r="E219" s="6">
        <f t="shared" si="3"/>
        <v>87</v>
      </c>
    </row>
    <row r="220" spans="1:5" ht="13.5">
      <c r="A220" s="7" t="s">
        <v>708</v>
      </c>
      <c r="B220" s="7" t="s">
        <v>1880</v>
      </c>
      <c r="C220" s="7" t="s">
        <v>692</v>
      </c>
      <c r="D220" s="7" t="s">
        <v>1771</v>
      </c>
      <c r="E220" s="6">
        <f t="shared" si="3"/>
        <v>72.75</v>
      </c>
    </row>
    <row r="221" spans="1:5" ht="13.5">
      <c r="A221" s="7" t="s">
        <v>708</v>
      </c>
      <c r="B221" s="7" t="s">
        <v>1772</v>
      </c>
      <c r="C221" s="7" t="s">
        <v>682</v>
      </c>
      <c r="D221" s="7" t="s">
        <v>1655</v>
      </c>
      <c r="E221" s="6">
        <f t="shared" si="3"/>
        <v>105.75</v>
      </c>
    </row>
    <row r="222" spans="1:5" ht="13.5">
      <c r="A222" s="7" t="s">
        <v>708</v>
      </c>
      <c r="B222" s="7" t="s">
        <v>1920</v>
      </c>
      <c r="C222" s="7" t="s">
        <v>682</v>
      </c>
      <c r="D222" s="7" t="s">
        <v>1921</v>
      </c>
      <c r="E222" s="6">
        <f t="shared" si="3"/>
        <v>105.75</v>
      </c>
    </row>
    <row r="223" spans="1:5" ht="13.5">
      <c r="A223" s="7" t="s">
        <v>708</v>
      </c>
      <c r="B223" s="7" t="s">
        <v>1820</v>
      </c>
      <c r="C223" s="7" t="s">
        <v>682</v>
      </c>
      <c r="D223" s="7" t="s">
        <v>1716</v>
      </c>
      <c r="E223" s="6">
        <f t="shared" si="3"/>
        <v>105.75</v>
      </c>
    </row>
    <row r="224" spans="1:5" ht="13.5">
      <c r="A224" s="7" t="s">
        <v>708</v>
      </c>
      <c r="B224" s="7" t="s">
        <v>1717</v>
      </c>
      <c r="C224" s="7" t="s">
        <v>1718</v>
      </c>
      <c r="D224" s="7" t="s">
        <v>1719</v>
      </c>
      <c r="E224" s="6">
        <f t="shared" si="3"/>
        <v>105</v>
      </c>
    </row>
    <row r="225" spans="1:5" ht="13.5">
      <c r="A225" s="7" t="s">
        <v>708</v>
      </c>
      <c r="B225" s="7" t="s">
        <v>1720</v>
      </c>
      <c r="C225" s="7" t="s">
        <v>1721</v>
      </c>
      <c r="D225" s="7" t="s">
        <v>1723</v>
      </c>
      <c r="E225" s="6">
        <f t="shared" si="3"/>
        <v>138.9375</v>
      </c>
    </row>
    <row r="226" spans="1:5" ht="13.5">
      <c r="A226" s="7" t="s">
        <v>708</v>
      </c>
      <c r="B226" s="7" t="s">
        <v>1724</v>
      </c>
      <c r="C226" s="7" t="s">
        <v>1721</v>
      </c>
      <c r="D226" s="7" t="s">
        <v>1725</v>
      </c>
      <c r="E226" s="6">
        <f t="shared" si="3"/>
        <v>138.9375</v>
      </c>
    </row>
    <row r="227" spans="1:5" ht="13.5">
      <c r="A227" s="7" t="s">
        <v>708</v>
      </c>
      <c r="B227" s="7" t="s">
        <v>1726</v>
      </c>
      <c r="C227" s="7" t="s">
        <v>1721</v>
      </c>
      <c r="D227" s="7" t="s">
        <v>1727</v>
      </c>
      <c r="E227" s="6">
        <f t="shared" si="3"/>
        <v>138.9375</v>
      </c>
    </row>
    <row r="228" spans="1:5" ht="13.5">
      <c r="A228" s="7" t="s">
        <v>708</v>
      </c>
      <c r="B228" s="7" t="s">
        <v>1728</v>
      </c>
      <c r="C228" s="7" t="s">
        <v>1149</v>
      </c>
      <c r="D228" s="7" t="s">
        <v>1729</v>
      </c>
      <c r="E228" s="6">
        <f t="shared" si="3"/>
        <v>15</v>
      </c>
    </row>
    <row r="229" spans="1:5" ht="13.5">
      <c r="A229" s="7" t="s">
        <v>708</v>
      </c>
      <c r="B229" s="7" t="s">
        <v>1730</v>
      </c>
      <c r="C229" s="7" t="s">
        <v>1731</v>
      </c>
      <c r="D229" s="7" t="s">
        <v>1732</v>
      </c>
      <c r="E229" s="6">
        <f t="shared" si="3"/>
        <v>78.75</v>
      </c>
    </row>
    <row r="230" spans="1:5" ht="13.5">
      <c r="A230" s="7" t="s">
        <v>708</v>
      </c>
      <c r="B230" s="7" t="s">
        <v>1739</v>
      </c>
      <c r="C230" s="7" t="s">
        <v>807</v>
      </c>
      <c r="D230" s="7" t="s">
        <v>1612</v>
      </c>
      <c r="E230" s="6">
        <f t="shared" si="3"/>
        <v>97.5</v>
      </c>
    </row>
    <row r="231" spans="1:5" ht="13.5">
      <c r="A231" s="7" t="s">
        <v>708</v>
      </c>
      <c r="B231" s="7" t="s">
        <v>1613</v>
      </c>
      <c r="C231" s="7" t="s">
        <v>807</v>
      </c>
      <c r="D231" s="7" t="s">
        <v>1614</v>
      </c>
      <c r="E231" s="6">
        <f t="shared" si="3"/>
        <v>97.5</v>
      </c>
    </row>
    <row r="232" spans="1:5" ht="13.5">
      <c r="A232" s="7" t="s">
        <v>708</v>
      </c>
      <c r="B232" s="7" t="s">
        <v>1615</v>
      </c>
      <c r="C232" s="7" t="s">
        <v>807</v>
      </c>
      <c r="D232" s="7" t="s">
        <v>1616</v>
      </c>
      <c r="E232" s="6">
        <f t="shared" si="3"/>
        <v>97.5</v>
      </c>
    </row>
    <row r="233" spans="1:5" ht="13.5">
      <c r="A233" s="7" t="s">
        <v>708</v>
      </c>
      <c r="B233" s="7" t="s">
        <v>1617</v>
      </c>
      <c r="C233" s="7" t="s">
        <v>895</v>
      </c>
      <c r="D233" s="7" t="s">
        <v>1618</v>
      </c>
      <c r="E233" s="6">
        <f t="shared" si="3"/>
        <v>84.75</v>
      </c>
    </row>
    <row r="234" spans="1:5" ht="13.5">
      <c r="A234" s="7" t="s">
        <v>708</v>
      </c>
      <c r="B234" s="7" t="s">
        <v>1619</v>
      </c>
      <c r="C234" s="7" t="s">
        <v>1620</v>
      </c>
      <c r="D234" s="7" t="s">
        <v>1849</v>
      </c>
      <c r="E234" s="6">
        <f t="shared" si="3"/>
        <v>109.19999999999999</v>
      </c>
    </row>
    <row r="235" spans="1:5" ht="13.5">
      <c r="A235" s="7" t="s">
        <v>708</v>
      </c>
      <c r="B235" s="7" t="s">
        <v>1850</v>
      </c>
      <c r="C235" s="7" t="s">
        <v>1620</v>
      </c>
      <c r="D235" s="7" t="s">
        <v>1784</v>
      </c>
      <c r="E235" s="6">
        <f t="shared" si="3"/>
        <v>109.19999999999999</v>
      </c>
    </row>
    <row r="236" spans="1:5" ht="13.5">
      <c r="A236" s="7" t="s">
        <v>708</v>
      </c>
      <c r="B236" s="7" t="s">
        <v>1785</v>
      </c>
      <c r="C236" s="7" t="s">
        <v>1620</v>
      </c>
      <c r="D236" s="7" t="s">
        <v>1670</v>
      </c>
      <c r="E236" s="6">
        <f t="shared" si="3"/>
        <v>109.19999999999999</v>
      </c>
    </row>
    <row r="237" spans="1:5" ht="13.5">
      <c r="A237" s="7" t="s">
        <v>708</v>
      </c>
      <c r="B237" s="7" t="s">
        <v>2055</v>
      </c>
      <c r="C237" s="7" t="s">
        <v>1962</v>
      </c>
      <c r="D237" s="7" t="s">
        <v>1963</v>
      </c>
      <c r="E237" s="6">
        <f t="shared" si="3"/>
        <v>108.5175</v>
      </c>
    </row>
    <row r="238" spans="1:5" ht="13.5">
      <c r="A238" s="7" t="s">
        <v>708</v>
      </c>
      <c r="B238" s="7" t="s">
        <v>1964</v>
      </c>
      <c r="C238" s="7" t="s">
        <v>1965</v>
      </c>
      <c r="D238" s="7" t="s">
        <v>1966</v>
      </c>
      <c r="E238" s="6">
        <f t="shared" si="3"/>
        <v>224.96249999999998</v>
      </c>
    </row>
    <row r="239" spans="1:5" ht="13.5">
      <c r="A239" s="7" t="s">
        <v>708</v>
      </c>
      <c r="B239" s="7" t="s">
        <v>1967</v>
      </c>
      <c r="C239" s="7" t="s">
        <v>1968</v>
      </c>
      <c r="D239" s="7" t="s">
        <v>1969</v>
      </c>
      <c r="E239" s="6">
        <f t="shared" si="3"/>
        <v>157.665</v>
      </c>
    </row>
    <row r="240" spans="1:5" ht="13.5">
      <c r="A240" s="7" t="s">
        <v>708</v>
      </c>
      <c r="B240" s="7" t="s">
        <v>1973</v>
      </c>
      <c r="C240" s="7" t="s">
        <v>807</v>
      </c>
      <c r="D240" s="7" t="s">
        <v>1974</v>
      </c>
      <c r="E240" s="6">
        <f t="shared" si="3"/>
        <v>97.5</v>
      </c>
    </row>
    <row r="241" spans="1:5" ht="13.5">
      <c r="A241" s="7" t="s">
        <v>708</v>
      </c>
      <c r="B241" s="7" t="s">
        <v>1975</v>
      </c>
      <c r="C241" s="7" t="s">
        <v>791</v>
      </c>
      <c r="D241" s="7" t="s">
        <v>1976</v>
      </c>
      <c r="E241" s="6">
        <f t="shared" si="3"/>
        <v>157.5</v>
      </c>
    </row>
    <row r="242" spans="1:5" ht="13.5">
      <c r="A242" s="7" t="s">
        <v>708</v>
      </c>
      <c r="B242" s="7" t="s">
        <v>1977</v>
      </c>
      <c r="C242" s="7" t="s">
        <v>791</v>
      </c>
      <c r="D242" s="7" t="s">
        <v>1881</v>
      </c>
      <c r="E242" s="6">
        <f t="shared" si="3"/>
        <v>157.5</v>
      </c>
    </row>
    <row r="243" spans="1:5" ht="13.5">
      <c r="A243" s="7" t="s">
        <v>708</v>
      </c>
      <c r="B243" s="7" t="s">
        <v>1773</v>
      </c>
      <c r="C243" s="7" t="s">
        <v>791</v>
      </c>
      <c r="D243" s="7" t="s">
        <v>1774</v>
      </c>
      <c r="E243" s="6">
        <f t="shared" si="3"/>
        <v>157.5</v>
      </c>
    </row>
    <row r="244" spans="1:5" ht="13.5">
      <c r="A244" s="7" t="s">
        <v>708</v>
      </c>
      <c r="B244" s="7" t="s">
        <v>2011</v>
      </c>
      <c r="C244" s="7" t="s">
        <v>807</v>
      </c>
      <c r="D244" s="7" t="s">
        <v>2012</v>
      </c>
      <c r="E244" s="6">
        <f t="shared" si="3"/>
        <v>97.5</v>
      </c>
    </row>
    <row r="245" spans="1:5" ht="13.5">
      <c r="A245" s="7" t="s">
        <v>708</v>
      </c>
      <c r="B245" s="7" t="s">
        <v>1883</v>
      </c>
      <c r="C245" s="7" t="s">
        <v>1884</v>
      </c>
      <c r="D245" s="7" t="s">
        <v>1885</v>
      </c>
      <c r="E245" s="6">
        <f t="shared" si="3"/>
        <v>39.72</v>
      </c>
    </row>
    <row r="246" spans="1:5" ht="13.5">
      <c r="A246" s="7" t="s">
        <v>708</v>
      </c>
      <c r="B246" s="7" t="s">
        <v>1603</v>
      </c>
      <c r="C246" s="7" t="s">
        <v>1846</v>
      </c>
      <c r="D246" s="7" t="s">
        <v>1947</v>
      </c>
      <c r="E246" s="6">
        <f t="shared" si="3"/>
        <v>574.83</v>
      </c>
    </row>
    <row r="247" spans="1:5" ht="13.5">
      <c r="A247" s="7" t="s">
        <v>708</v>
      </c>
      <c r="B247" s="7" t="s">
        <v>1600</v>
      </c>
      <c r="C247" s="7" t="s">
        <v>1846</v>
      </c>
      <c r="D247" s="7" t="s">
        <v>2053</v>
      </c>
      <c r="E247" s="6">
        <f t="shared" si="3"/>
        <v>574.83</v>
      </c>
    </row>
    <row r="248" spans="1:5" ht="13.5">
      <c r="A248" s="7" t="s">
        <v>708</v>
      </c>
      <c r="B248" s="7" t="s">
        <v>1597</v>
      </c>
      <c r="C248" s="7" t="s">
        <v>1846</v>
      </c>
      <c r="D248" s="7" t="s">
        <v>2179</v>
      </c>
      <c r="E248" s="6">
        <f t="shared" si="3"/>
        <v>574.83</v>
      </c>
    </row>
    <row r="249" spans="1:5" ht="13.5">
      <c r="A249" s="7" t="s">
        <v>708</v>
      </c>
      <c r="B249" s="7" t="s">
        <v>2178</v>
      </c>
      <c r="C249" s="7" t="s">
        <v>663</v>
      </c>
      <c r="D249" s="7" t="s">
        <v>2299</v>
      </c>
      <c r="E249" s="6">
        <f t="shared" si="3"/>
        <v>41.25</v>
      </c>
    </row>
    <row r="250" spans="1:5" ht="13.5">
      <c r="A250" s="7" t="s">
        <v>708</v>
      </c>
      <c r="B250" s="7" t="s">
        <v>2300</v>
      </c>
      <c r="C250" s="7" t="s">
        <v>551</v>
      </c>
      <c r="D250" s="7" t="s">
        <v>2301</v>
      </c>
      <c r="E250" s="6">
        <f t="shared" si="3"/>
        <v>103.5</v>
      </c>
    </row>
    <row r="251" spans="1:5" ht="13.5">
      <c r="A251" s="7" t="s">
        <v>708</v>
      </c>
      <c r="B251" s="7" t="s">
        <v>2302</v>
      </c>
      <c r="C251" s="7" t="s">
        <v>551</v>
      </c>
      <c r="D251" s="7" t="s">
        <v>2239</v>
      </c>
      <c r="E251" s="6">
        <f t="shared" si="3"/>
        <v>103.5</v>
      </c>
    </row>
    <row r="252" spans="1:5" ht="13.5">
      <c r="A252" s="7" t="s">
        <v>708</v>
      </c>
      <c r="B252" s="7" t="s">
        <v>2240</v>
      </c>
      <c r="C252" s="7" t="s">
        <v>551</v>
      </c>
      <c r="D252" s="7" t="s">
        <v>2241</v>
      </c>
      <c r="E252" s="6">
        <f t="shared" si="3"/>
        <v>103.5</v>
      </c>
    </row>
    <row r="253" spans="1:5" ht="13.5">
      <c r="A253" s="7" t="s">
        <v>708</v>
      </c>
      <c r="B253" s="7" t="s">
        <v>2246</v>
      </c>
      <c r="C253" s="7" t="s">
        <v>2247</v>
      </c>
      <c r="D253" s="7" t="s">
        <v>2248</v>
      </c>
      <c r="E253" s="6">
        <f t="shared" si="3"/>
        <v>58.425000000000004</v>
      </c>
    </row>
    <row r="254" spans="1:5" ht="13.5">
      <c r="A254" s="7" t="s">
        <v>708</v>
      </c>
      <c r="B254" s="7" t="s">
        <v>2249</v>
      </c>
      <c r="C254" s="7" t="s">
        <v>1205</v>
      </c>
      <c r="D254" s="7" t="s">
        <v>2250</v>
      </c>
      <c r="E254" s="6">
        <f t="shared" si="3"/>
        <v>51.75</v>
      </c>
    </row>
    <row r="255" spans="1:5" ht="13.5">
      <c r="A255" s="7" t="s">
        <v>708</v>
      </c>
      <c r="B255" s="7" t="s">
        <v>2251</v>
      </c>
      <c r="C255" s="7" t="s">
        <v>2252</v>
      </c>
      <c r="D255" s="7" t="s">
        <v>2253</v>
      </c>
      <c r="E255" s="6">
        <f t="shared" si="3"/>
        <v>126.75</v>
      </c>
    </row>
    <row r="256" spans="1:5" ht="13.5">
      <c r="A256" s="7" t="s">
        <v>708</v>
      </c>
      <c r="B256" s="7" t="s">
        <v>2254</v>
      </c>
      <c r="C256" s="7" t="s">
        <v>2252</v>
      </c>
      <c r="D256" s="7" t="s">
        <v>2027</v>
      </c>
      <c r="E256" s="6">
        <f t="shared" si="3"/>
        <v>126.75</v>
      </c>
    </row>
    <row r="257" spans="1:5" ht="13.5">
      <c r="A257" s="7" t="s">
        <v>708</v>
      </c>
      <c r="B257" s="7" t="s">
        <v>2028</v>
      </c>
      <c r="C257" s="7" t="s">
        <v>2252</v>
      </c>
      <c r="D257" s="7" t="s">
        <v>1936</v>
      </c>
      <c r="E257" s="6">
        <f t="shared" si="3"/>
        <v>126.75</v>
      </c>
    </row>
    <row r="258" spans="1:5" ht="13.5">
      <c r="A258" s="7" t="s">
        <v>708</v>
      </c>
      <c r="B258" s="7" t="s">
        <v>2423</v>
      </c>
      <c r="C258" s="7" t="s">
        <v>1959</v>
      </c>
      <c r="D258" s="7" t="s">
        <v>2304</v>
      </c>
      <c r="E258" s="6">
        <f t="shared" si="3"/>
        <v>44.962500000000006</v>
      </c>
    </row>
    <row r="259" spans="1:5" ht="13.5">
      <c r="A259" s="7" t="s">
        <v>708</v>
      </c>
      <c r="B259" s="7" t="s">
        <v>2305</v>
      </c>
      <c r="C259" s="7" t="s">
        <v>2306</v>
      </c>
      <c r="D259" s="7" t="s">
        <v>2307</v>
      </c>
      <c r="E259" s="6">
        <f t="shared" si="3"/>
        <v>71.25</v>
      </c>
    </row>
    <row r="260" spans="1:5" ht="13.5">
      <c r="A260" s="7" t="s">
        <v>708</v>
      </c>
      <c r="B260" s="7" t="s">
        <v>2308</v>
      </c>
      <c r="C260" s="7" t="s">
        <v>1204</v>
      </c>
      <c r="D260" s="7" t="s">
        <v>2309</v>
      </c>
      <c r="E260" s="6">
        <f t="shared" si="3"/>
        <v>66.75</v>
      </c>
    </row>
    <row r="261" spans="1:5" ht="13.5">
      <c r="A261" s="7" t="s">
        <v>708</v>
      </c>
      <c r="B261" s="7" t="s">
        <v>2310</v>
      </c>
      <c r="C261" s="7" t="s">
        <v>1204</v>
      </c>
      <c r="D261" s="7" t="s">
        <v>2069</v>
      </c>
      <c r="E261" s="6">
        <f t="shared" si="3"/>
        <v>66.75</v>
      </c>
    </row>
    <row r="262" spans="1:5" ht="13.5">
      <c r="A262" s="7" t="s">
        <v>708</v>
      </c>
      <c r="B262" s="7" t="s">
        <v>2070</v>
      </c>
      <c r="C262" s="7" t="s">
        <v>1204</v>
      </c>
      <c r="D262" s="7" t="s">
        <v>1989</v>
      </c>
      <c r="E262" s="6">
        <f t="shared" si="3"/>
        <v>66.75</v>
      </c>
    </row>
  </sheetData>
  <sheetProtection/>
  <mergeCells count="1">
    <mergeCell ref="B5:C5"/>
  </mergeCells>
  <printOptions/>
  <pageMargins left="0.75" right="0.75" top="1" bottom="1" header="0.5" footer="0.5"/>
  <pageSetup orientation="portrait"/>
  <ignoredErrors>
    <ignoredError sqref="C13:C244 C245:C26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E810"/>
  <sheetViews>
    <sheetView zoomScalePageLayoutView="0" workbookViewId="0" topLeftCell="A1">
      <selection activeCell="B22" sqref="B22:B25"/>
    </sheetView>
  </sheetViews>
  <sheetFormatPr defaultColWidth="8.7109375" defaultRowHeight="12.75"/>
  <cols>
    <col min="1" max="2" width="19.00390625" style="5" customWidth="1"/>
    <col min="3" max="3" width="15.28125" style="6" customWidth="1"/>
    <col min="4" max="4" width="142.28125" style="5" customWidth="1"/>
    <col min="5" max="5" width="19.00390625" style="6" customWidth="1"/>
    <col min="6" max="6" width="130.28125" style="5" customWidth="1"/>
    <col min="7" max="16384" width="8.7109375" style="5" customWidth="1"/>
  </cols>
  <sheetData>
    <row r="1" spans="1:5" s="9" customFormat="1" ht="13.5">
      <c r="A1" s="9" t="s">
        <v>592</v>
      </c>
      <c r="B1" s="9" t="s">
        <v>593</v>
      </c>
      <c r="E1" s="10"/>
    </row>
    <row r="2" spans="1:5" s="9" customFormat="1" ht="13.5">
      <c r="A2" s="9" t="s">
        <v>594</v>
      </c>
      <c r="B2" s="9" t="s">
        <v>595</v>
      </c>
      <c r="E2" s="10"/>
    </row>
    <row r="3" spans="1:5" s="9" customFormat="1" ht="13.5">
      <c r="A3" s="9" t="s">
        <v>596</v>
      </c>
      <c r="B3" s="9" t="s">
        <v>597</v>
      </c>
      <c r="E3" s="10"/>
    </row>
    <row r="4" spans="1:5" s="9" customFormat="1" ht="13.5">
      <c r="A4" s="9" t="s">
        <v>598</v>
      </c>
      <c r="B4" s="9" t="s">
        <v>599</v>
      </c>
      <c r="E4" s="10"/>
    </row>
    <row r="5" spans="1:5" s="9" customFormat="1" ht="13.5">
      <c r="A5" s="9" t="s">
        <v>411</v>
      </c>
      <c r="B5" s="11" t="s">
        <v>412</v>
      </c>
      <c r="C5" s="11"/>
      <c r="E5" s="10"/>
    </row>
    <row r="6" spans="1:5" s="9" customFormat="1" ht="13.5">
      <c r="A6" s="9" t="s">
        <v>413</v>
      </c>
      <c r="B6" s="9" t="s">
        <v>414</v>
      </c>
      <c r="E6" s="10"/>
    </row>
    <row r="7" spans="2:5" s="9" customFormat="1" ht="13.5">
      <c r="B7" s="9" t="s">
        <v>415</v>
      </c>
      <c r="E7" s="10"/>
    </row>
    <row r="8" s="9" customFormat="1" ht="13.5">
      <c r="E8" s="10"/>
    </row>
    <row r="9" spans="2:5" s="9" customFormat="1" ht="13.5">
      <c r="B9" s="9" t="s">
        <v>416</v>
      </c>
      <c r="E9" s="10"/>
    </row>
    <row r="11" spans="1:5" s="2" customFormat="1" ht="13.5">
      <c r="A11" s="2" t="s">
        <v>381</v>
      </c>
      <c r="B11" s="2" t="s">
        <v>584</v>
      </c>
      <c r="C11" s="4" t="s">
        <v>585</v>
      </c>
      <c r="D11" s="2" t="s">
        <v>586</v>
      </c>
      <c r="E11" s="4" t="s">
        <v>443</v>
      </c>
    </row>
    <row r="13" spans="1:5" ht="13.5">
      <c r="A13" s="5" t="s">
        <v>4005</v>
      </c>
      <c r="B13" s="5" t="s">
        <v>4006</v>
      </c>
      <c r="C13" s="6" t="s">
        <v>4007</v>
      </c>
      <c r="D13" s="5" t="s">
        <v>4008</v>
      </c>
      <c r="E13" s="6">
        <f>C13*0.65</f>
        <v>243.65250000000003</v>
      </c>
    </row>
    <row r="14" spans="1:5" ht="13.5">
      <c r="A14" s="5" t="s">
        <v>4005</v>
      </c>
      <c r="B14" s="5" t="s">
        <v>4009</v>
      </c>
      <c r="C14" s="6" t="s">
        <v>4178</v>
      </c>
      <c r="D14" s="5" t="s">
        <v>4179</v>
      </c>
      <c r="E14" s="6">
        <f aca="true" t="shared" si="0" ref="E14:E71">C14*0.65</f>
        <v>294.97</v>
      </c>
    </row>
    <row r="15" spans="1:5" ht="13.5">
      <c r="A15" s="5" t="s">
        <v>4005</v>
      </c>
      <c r="B15" s="5" t="s">
        <v>4180</v>
      </c>
      <c r="C15" s="6" t="s">
        <v>4181</v>
      </c>
      <c r="D15" s="5" t="s">
        <v>4182</v>
      </c>
      <c r="E15" s="6">
        <f t="shared" si="0"/>
        <v>404.885</v>
      </c>
    </row>
    <row r="16" spans="1:5" ht="13.5">
      <c r="A16" s="5" t="s">
        <v>4005</v>
      </c>
      <c r="B16" s="5" t="s">
        <v>4183</v>
      </c>
      <c r="C16" s="6" t="s">
        <v>4181</v>
      </c>
      <c r="D16" s="5" t="s">
        <v>4184</v>
      </c>
      <c r="E16" s="6">
        <f t="shared" si="0"/>
        <v>404.885</v>
      </c>
    </row>
    <row r="17" spans="1:5" ht="13.5">
      <c r="A17" s="5" t="s">
        <v>4005</v>
      </c>
      <c r="B17" s="5" t="s">
        <v>4336</v>
      </c>
      <c r="C17" s="6" t="s">
        <v>4337</v>
      </c>
      <c r="D17" s="5" t="s">
        <v>4226</v>
      </c>
      <c r="E17" s="6">
        <f t="shared" si="0"/>
        <v>194.935</v>
      </c>
    </row>
    <row r="18" spans="1:5" ht="13.5">
      <c r="A18" s="5" t="s">
        <v>4005</v>
      </c>
      <c r="B18" s="5" t="s">
        <v>4227</v>
      </c>
      <c r="C18" s="6" t="s">
        <v>4181</v>
      </c>
      <c r="D18" s="5" t="s">
        <v>4228</v>
      </c>
      <c r="E18" s="6">
        <f t="shared" si="0"/>
        <v>404.885</v>
      </c>
    </row>
    <row r="19" spans="1:5" ht="13.5">
      <c r="A19" s="5" t="s">
        <v>4005</v>
      </c>
      <c r="B19" s="5" t="s">
        <v>4229</v>
      </c>
      <c r="C19" s="6" t="s">
        <v>4074</v>
      </c>
      <c r="D19" s="5" t="s">
        <v>4075</v>
      </c>
      <c r="E19" s="6">
        <f t="shared" si="0"/>
        <v>362.44000000000005</v>
      </c>
    </row>
    <row r="20" spans="1:5" ht="13.5">
      <c r="A20" s="5" t="s">
        <v>4005</v>
      </c>
      <c r="B20" s="5" t="s">
        <v>4076</v>
      </c>
      <c r="C20" s="6" t="s">
        <v>4077</v>
      </c>
      <c r="D20" s="5" t="s">
        <v>4078</v>
      </c>
      <c r="E20" s="6">
        <f t="shared" si="0"/>
        <v>251.082</v>
      </c>
    </row>
    <row r="21" spans="1:5" ht="13.5">
      <c r="A21" s="5" t="s">
        <v>4005</v>
      </c>
      <c r="B21" s="5" t="s">
        <v>4079</v>
      </c>
      <c r="C21" s="6" t="s">
        <v>4080</v>
      </c>
      <c r="D21" s="5" t="s">
        <v>4081</v>
      </c>
      <c r="E21" s="6">
        <f t="shared" si="0"/>
        <v>398.84000000000003</v>
      </c>
    </row>
    <row r="22" spans="1:5" ht="13.5">
      <c r="A22" s="5" t="s">
        <v>4005</v>
      </c>
      <c r="B22" s="5" t="s">
        <v>4082</v>
      </c>
      <c r="C22" s="6" t="s">
        <v>4033</v>
      </c>
      <c r="D22" s="5" t="s">
        <v>4034</v>
      </c>
      <c r="E22" s="6">
        <f t="shared" si="0"/>
        <v>282.36</v>
      </c>
    </row>
    <row r="23" spans="1:5" ht="13.5">
      <c r="A23" s="5" t="s">
        <v>4005</v>
      </c>
      <c r="B23" s="5" t="s">
        <v>4035</v>
      </c>
      <c r="C23" s="6" t="s">
        <v>4033</v>
      </c>
      <c r="D23" s="5" t="s">
        <v>4086</v>
      </c>
      <c r="E23" s="6">
        <f t="shared" si="0"/>
        <v>282.36</v>
      </c>
    </row>
    <row r="24" spans="1:5" ht="13.5">
      <c r="A24" s="5" t="s">
        <v>4005</v>
      </c>
      <c r="B24" s="5" t="s">
        <v>4087</v>
      </c>
      <c r="C24" s="6" t="s">
        <v>3526</v>
      </c>
      <c r="D24" s="5" t="s">
        <v>948</v>
      </c>
      <c r="E24" s="6">
        <f t="shared" si="0"/>
        <v>111.8</v>
      </c>
    </row>
    <row r="25" spans="1:5" ht="13.5">
      <c r="A25" s="5" t="s">
        <v>4005</v>
      </c>
      <c r="B25" s="5" t="s">
        <v>4017</v>
      </c>
      <c r="C25" s="6" t="s">
        <v>4018</v>
      </c>
      <c r="D25" s="5" t="s">
        <v>4019</v>
      </c>
      <c r="E25" s="6">
        <f t="shared" si="0"/>
        <v>45.175000000000004</v>
      </c>
    </row>
    <row r="26" spans="1:5" ht="13.5">
      <c r="A26" s="5" t="s">
        <v>4005</v>
      </c>
      <c r="B26" s="5" t="s">
        <v>4020</v>
      </c>
      <c r="C26" s="6" t="s">
        <v>4074</v>
      </c>
      <c r="D26" s="5" t="s">
        <v>4021</v>
      </c>
      <c r="E26" s="6">
        <f t="shared" si="0"/>
        <v>362.44000000000005</v>
      </c>
    </row>
    <row r="27" spans="1:5" ht="13.5">
      <c r="A27" s="5" t="s">
        <v>4005</v>
      </c>
      <c r="B27" s="5" t="s">
        <v>4022</v>
      </c>
      <c r="C27" s="6" t="s">
        <v>4023</v>
      </c>
      <c r="D27" s="5" t="s">
        <v>4024</v>
      </c>
      <c r="E27" s="6">
        <f t="shared" si="0"/>
        <v>320.7425</v>
      </c>
    </row>
    <row r="28" spans="1:5" ht="13.5">
      <c r="A28" s="5" t="s">
        <v>4005</v>
      </c>
      <c r="B28" s="5" t="s">
        <v>4025</v>
      </c>
      <c r="C28" s="6" t="s">
        <v>4026</v>
      </c>
      <c r="D28" s="5" t="s">
        <v>4027</v>
      </c>
      <c r="E28" s="6">
        <f t="shared" si="0"/>
        <v>400.79</v>
      </c>
    </row>
    <row r="29" spans="1:5" ht="13.5">
      <c r="A29" s="5" t="s">
        <v>4005</v>
      </c>
      <c r="B29" s="5" t="s">
        <v>4028</v>
      </c>
      <c r="C29" s="6" t="s">
        <v>4029</v>
      </c>
      <c r="D29" s="5" t="s">
        <v>4105</v>
      </c>
      <c r="E29" s="6">
        <f t="shared" si="0"/>
        <v>198.99099999999999</v>
      </c>
    </row>
    <row r="30" spans="1:5" ht="13.5">
      <c r="A30" s="5" t="s">
        <v>4005</v>
      </c>
      <c r="B30" s="5" t="s">
        <v>4106</v>
      </c>
      <c r="C30" s="6" t="s">
        <v>4074</v>
      </c>
      <c r="D30" s="5" t="s">
        <v>4107</v>
      </c>
      <c r="E30" s="6">
        <f t="shared" si="0"/>
        <v>362.44000000000005</v>
      </c>
    </row>
    <row r="31" spans="1:5" ht="13.5">
      <c r="A31" s="5" t="s">
        <v>4005</v>
      </c>
      <c r="B31" s="5" t="s">
        <v>4109</v>
      </c>
      <c r="C31" s="6" t="s">
        <v>4110</v>
      </c>
      <c r="D31" s="5" t="s">
        <v>4111</v>
      </c>
      <c r="E31" s="6">
        <f t="shared" si="0"/>
        <v>264.797</v>
      </c>
    </row>
    <row r="32" spans="1:5" ht="13.5">
      <c r="A32" s="5" t="s">
        <v>4005</v>
      </c>
      <c r="B32" s="5" t="s">
        <v>4112</v>
      </c>
      <c r="C32" s="6" t="s">
        <v>4113</v>
      </c>
      <c r="D32" s="5" t="s">
        <v>4275</v>
      </c>
      <c r="E32" s="6">
        <f t="shared" si="0"/>
        <v>468.2795</v>
      </c>
    </row>
    <row r="33" spans="1:5" ht="13.5">
      <c r="A33" s="5" t="s">
        <v>4005</v>
      </c>
      <c r="B33" s="5" t="s">
        <v>4276</v>
      </c>
      <c r="C33" s="6" t="s">
        <v>4277</v>
      </c>
      <c r="D33" s="5" t="s">
        <v>4263</v>
      </c>
      <c r="E33" s="6">
        <f t="shared" si="0"/>
        <v>225.797</v>
      </c>
    </row>
    <row r="34" spans="1:5" ht="13.5">
      <c r="A34" s="5" t="s">
        <v>4005</v>
      </c>
      <c r="B34" s="5" t="s">
        <v>4264</v>
      </c>
      <c r="C34" s="6" t="s">
        <v>4265</v>
      </c>
      <c r="D34" s="5" t="s">
        <v>4266</v>
      </c>
      <c r="E34" s="6">
        <f t="shared" si="0"/>
        <v>429.2795</v>
      </c>
    </row>
    <row r="35" spans="1:5" ht="13.5">
      <c r="A35" s="5" t="s">
        <v>4005</v>
      </c>
      <c r="B35" s="5" t="s">
        <v>4267</v>
      </c>
      <c r="C35" s="6" t="s">
        <v>4268</v>
      </c>
      <c r="D35" s="5" t="s">
        <v>4105</v>
      </c>
      <c r="E35" s="6">
        <f t="shared" si="0"/>
        <v>237.341</v>
      </c>
    </row>
    <row r="36" spans="1:5" ht="13.5">
      <c r="A36" s="5" t="s">
        <v>4005</v>
      </c>
      <c r="B36" s="5" t="s">
        <v>4269</v>
      </c>
      <c r="C36" s="6" t="s">
        <v>4265</v>
      </c>
      <c r="D36" s="5" t="s">
        <v>4270</v>
      </c>
      <c r="E36" s="6">
        <f t="shared" si="0"/>
        <v>429.2795</v>
      </c>
    </row>
    <row r="37" spans="1:5" ht="13.5">
      <c r="A37" s="5" t="s">
        <v>4005</v>
      </c>
      <c r="B37" s="5" t="s">
        <v>4271</v>
      </c>
      <c r="C37" s="6" t="s">
        <v>4272</v>
      </c>
      <c r="D37" s="5" t="s">
        <v>4273</v>
      </c>
      <c r="E37" s="6">
        <f t="shared" si="0"/>
        <v>127.6145</v>
      </c>
    </row>
    <row r="38" spans="1:5" ht="13.5">
      <c r="A38" s="5" t="s">
        <v>4005</v>
      </c>
      <c r="B38" s="5" t="s">
        <v>4274</v>
      </c>
      <c r="C38" s="6" t="s">
        <v>4074</v>
      </c>
      <c r="D38" s="5" t="s">
        <v>4286</v>
      </c>
      <c r="E38" s="6">
        <f t="shared" si="0"/>
        <v>362.44000000000005</v>
      </c>
    </row>
    <row r="39" spans="1:5" ht="13.5">
      <c r="A39" s="5" t="s">
        <v>4005</v>
      </c>
      <c r="B39" s="5" t="s">
        <v>4287</v>
      </c>
      <c r="C39" s="6" t="s">
        <v>4288</v>
      </c>
      <c r="D39" s="5" t="s">
        <v>4289</v>
      </c>
      <c r="E39" s="6">
        <f t="shared" si="0"/>
        <v>151.3915</v>
      </c>
    </row>
    <row r="40" spans="1:5" ht="13.5">
      <c r="A40" s="5" t="s">
        <v>4005</v>
      </c>
      <c r="B40" s="5" t="s">
        <v>4290</v>
      </c>
      <c r="C40" s="6" t="s">
        <v>4291</v>
      </c>
      <c r="D40" s="5" t="s">
        <v>730</v>
      </c>
      <c r="E40" s="6">
        <f t="shared" si="0"/>
        <v>214.682</v>
      </c>
    </row>
    <row r="41" spans="1:5" ht="13.5">
      <c r="A41" s="5" t="s">
        <v>4005</v>
      </c>
      <c r="B41" s="5" t="s">
        <v>4292</v>
      </c>
      <c r="C41" s="6" t="s">
        <v>4293</v>
      </c>
      <c r="D41" s="5" t="s">
        <v>4294</v>
      </c>
      <c r="E41" s="6">
        <f t="shared" si="0"/>
        <v>338.182</v>
      </c>
    </row>
    <row r="42" spans="1:5" ht="13.5">
      <c r="A42" s="5" t="s">
        <v>4005</v>
      </c>
      <c r="B42" s="5" t="s">
        <v>4295</v>
      </c>
      <c r="C42" s="6" t="s">
        <v>4293</v>
      </c>
      <c r="D42" s="5" t="s">
        <v>4296</v>
      </c>
      <c r="E42" s="6">
        <f t="shared" si="0"/>
        <v>338.182</v>
      </c>
    </row>
    <row r="43" spans="1:5" ht="13.5">
      <c r="A43" s="5" t="s">
        <v>4005</v>
      </c>
      <c r="B43" s="5" t="s">
        <v>4297</v>
      </c>
      <c r="C43" s="6" t="s">
        <v>4293</v>
      </c>
      <c r="D43" s="5" t="s">
        <v>4298</v>
      </c>
      <c r="E43" s="6">
        <f t="shared" si="0"/>
        <v>338.182</v>
      </c>
    </row>
    <row r="44" spans="1:5" ht="13.5">
      <c r="A44" s="5" t="s">
        <v>4005</v>
      </c>
      <c r="B44" s="5" t="s">
        <v>4299</v>
      </c>
      <c r="C44" s="6" t="s">
        <v>4300</v>
      </c>
      <c r="D44" s="5" t="s">
        <v>4301</v>
      </c>
      <c r="E44" s="6">
        <f t="shared" si="0"/>
        <v>167.64150000000004</v>
      </c>
    </row>
    <row r="45" spans="1:5" ht="13.5">
      <c r="A45" s="5" t="s">
        <v>4005</v>
      </c>
      <c r="B45" s="5" t="s">
        <v>4302</v>
      </c>
      <c r="C45" s="6" t="s">
        <v>4143</v>
      </c>
      <c r="D45" s="5" t="s">
        <v>4169</v>
      </c>
      <c r="E45" s="6">
        <f t="shared" si="0"/>
        <v>111.3645</v>
      </c>
    </row>
    <row r="46" spans="1:5" ht="13.5">
      <c r="A46" s="5" t="s">
        <v>4005</v>
      </c>
      <c r="B46" s="5" t="s">
        <v>3995</v>
      </c>
      <c r="C46" s="6" t="s">
        <v>3996</v>
      </c>
      <c r="D46" s="5" t="s">
        <v>506</v>
      </c>
      <c r="E46" s="6">
        <f t="shared" si="0"/>
        <v>175.56500000000003</v>
      </c>
    </row>
    <row r="47" spans="1:5" ht="13.5">
      <c r="A47" s="5" t="s">
        <v>4005</v>
      </c>
      <c r="B47" s="5" t="s">
        <v>3997</v>
      </c>
      <c r="C47" s="6" t="s">
        <v>3998</v>
      </c>
      <c r="D47" s="5" t="s">
        <v>3999</v>
      </c>
      <c r="E47" s="6">
        <f t="shared" si="0"/>
        <v>361.91999999999996</v>
      </c>
    </row>
    <row r="48" spans="1:5" ht="13.5">
      <c r="A48" s="5" t="s">
        <v>4005</v>
      </c>
      <c r="B48" s="5" t="s">
        <v>4000</v>
      </c>
      <c r="C48" s="6" t="s">
        <v>3998</v>
      </c>
      <c r="D48" s="5" t="s">
        <v>4001</v>
      </c>
      <c r="E48" s="6">
        <f t="shared" si="0"/>
        <v>361.91999999999996</v>
      </c>
    </row>
    <row r="49" spans="1:5" ht="13.5">
      <c r="A49" s="5" t="s">
        <v>4005</v>
      </c>
      <c r="B49" s="5" t="s">
        <v>4002</v>
      </c>
      <c r="C49" s="6" t="s">
        <v>4160</v>
      </c>
      <c r="D49" s="5" t="s">
        <v>497</v>
      </c>
      <c r="E49" s="6">
        <f t="shared" si="0"/>
        <v>223.6</v>
      </c>
    </row>
    <row r="50" spans="1:5" ht="13.5">
      <c r="A50" s="5" t="s">
        <v>4005</v>
      </c>
      <c r="B50" s="5" t="s">
        <v>4161</v>
      </c>
      <c r="C50" s="6" t="s">
        <v>4162</v>
      </c>
      <c r="D50" s="5" t="s">
        <v>608</v>
      </c>
      <c r="E50" s="6">
        <f t="shared" si="0"/>
        <v>120.38</v>
      </c>
    </row>
    <row r="51" spans="1:5" ht="13.5">
      <c r="A51" s="5" t="s">
        <v>4005</v>
      </c>
      <c r="B51" s="5" t="s">
        <v>4163</v>
      </c>
      <c r="C51" s="6" t="s">
        <v>4160</v>
      </c>
      <c r="D51" s="5" t="s">
        <v>4164</v>
      </c>
      <c r="E51" s="6">
        <f t="shared" si="0"/>
        <v>223.6</v>
      </c>
    </row>
    <row r="52" spans="1:5" ht="13.5">
      <c r="A52" s="5" t="s">
        <v>4005</v>
      </c>
      <c r="B52" s="5" t="s">
        <v>4165</v>
      </c>
      <c r="C52" s="6" t="s">
        <v>4160</v>
      </c>
      <c r="D52" s="5" t="s">
        <v>4166</v>
      </c>
      <c r="E52" s="6">
        <f t="shared" si="0"/>
        <v>223.6</v>
      </c>
    </row>
    <row r="53" spans="1:5" ht="13.5">
      <c r="A53" s="5" t="s">
        <v>4005</v>
      </c>
      <c r="B53" s="5" t="s">
        <v>4167</v>
      </c>
      <c r="C53" s="6" t="s">
        <v>4168</v>
      </c>
      <c r="D53" s="5" t="s">
        <v>4172</v>
      </c>
      <c r="E53" s="6">
        <f t="shared" si="0"/>
        <v>419.5295</v>
      </c>
    </row>
    <row r="54" spans="1:5" ht="13.5">
      <c r="A54" s="5" t="s">
        <v>4005</v>
      </c>
      <c r="B54" s="5" t="s">
        <v>4173</v>
      </c>
      <c r="C54" s="6" t="s">
        <v>4174</v>
      </c>
      <c r="D54" s="5" t="s">
        <v>4175</v>
      </c>
      <c r="E54" s="6">
        <f t="shared" si="0"/>
        <v>449.163</v>
      </c>
    </row>
    <row r="55" spans="1:5" ht="13.5">
      <c r="A55" s="5" t="s">
        <v>4005</v>
      </c>
      <c r="B55" s="5" t="s">
        <v>4176</v>
      </c>
      <c r="C55" s="6" t="s">
        <v>4177</v>
      </c>
      <c r="D55" s="5" t="s">
        <v>4315</v>
      </c>
      <c r="E55" s="6">
        <f t="shared" si="0"/>
        <v>135.096</v>
      </c>
    </row>
    <row r="56" spans="1:5" ht="13.5">
      <c r="A56" s="5" t="s">
        <v>4005</v>
      </c>
      <c r="B56" s="5" t="s">
        <v>4316</v>
      </c>
      <c r="C56" s="6" t="s">
        <v>4317</v>
      </c>
      <c r="D56" s="5" t="s">
        <v>4172</v>
      </c>
      <c r="E56" s="6">
        <f t="shared" si="0"/>
        <v>380.5295</v>
      </c>
    </row>
    <row r="57" spans="1:5" ht="13.5">
      <c r="A57" s="5" t="s">
        <v>4005</v>
      </c>
      <c r="B57" s="5" t="s">
        <v>4318</v>
      </c>
      <c r="C57" s="6" t="s">
        <v>4319</v>
      </c>
      <c r="D57" s="5" t="s">
        <v>4320</v>
      </c>
      <c r="E57" s="6">
        <f t="shared" si="0"/>
        <v>410.163</v>
      </c>
    </row>
    <row r="58" spans="1:5" ht="13.5">
      <c r="A58" s="5" t="s">
        <v>4005</v>
      </c>
      <c r="B58" s="5" t="s">
        <v>4321</v>
      </c>
      <c r="C58" s="6" t="s">
        <v>4317</v>
      </c>
      <c r="D58" s="5" t="s">
        <v>4322</v>
      </c>
      <c r="E58" s="6">
        <f t="shared" si="0"/>
        <v>380.5295</v>
      </c>
    </row>
    <row r="59" spans="1:5" ht="13.5">
      <c r="A59" s="5" t="s">
        <v>4005</v>
      </c>
      <c r="B59" s="5" t="s">
        <v>4323</v>
      </c>
      <c r="C59" s="6" t="s">
        <v>4319</v>
      </c>
      <c r="D59" s="5" t="s">
        <v>4338</v>
      </c>
      <c r="E59" s="6">
        <f t="shared" si="0"/>
        <v>410.163</v>
      </c>
    </row>
    <row r="60" spans="1:5" ht="13.5">
      <c r="A60" s="5" t="s">
        <v>4005</v>
      </c>
      <c r="B60" s="5" t="s">
        <v>4339</v>
      </c>
      <c r="C60" s="6" t="s">
        <v>4340</v>
      </c>
      <c r="D60" s="5" t="s">
        <v>4341</v>
      </c>
      <c r="E60" s="6">
        <f t="shared" si="0"/>
        <v>168.025</v>
      </c>
    </row>
    <row r="61" spans="1:5" ht="13.5">
      <c r="A61" s="5" t="s">
        <v>4005</v>
      </c>
      <c r="B61" s="5" t="s">
        <v>4342</v>
      </c>
      <c r="C61" s="6" t="s">
        <v>4143</v>
      </c>
      <c r="D61" s="5" t="s">
        <v>4343</v>
      </c>
      <c r="E61" s="6">
        <f t="shared" si="0"/>
        <v>111.3645</v>
      </c>
    </row>
    <row r="62" spans="1:5" ht="13.5">
      <c r="A62" s="5" t="s">
        <v>4005</v>
      </c>
      <c r="B62" s="5" t="s">
        <v>4344</v>
      </c>
      <c r="C62" s="6" t="s">
        <v>4345</v>
      </c>
      <c r="D62" s="5" t="s">
        <v>4341</v>
      </c>
      <c r="E62" s="6">
        <f t="shared" si="0"/>
        <v>151.775</v>
      </c>
    </row>
    <row r="63" spans="1:5" ht="13.5">
      <c r="A63" s="5" t="s">
        <v>4005</v>
      </c>
      <c r="B63" s="5" t="s">
        <v>4346</v>
      </c>
      <c r="C63" s="6" t="s">
        <v>4347</v>
      </c>
      <c r="D63" s="5" t="s">
        <v>4348</v>
      </c>
      <c r="E63" s="6">
        <f t="shared" si="0"/>
        <v>212.25750000000002</v>
      </c>
    </row>
    <row r="64" spans="1:5" ht="13.5">
      <c r="A64" s="5" t="s">
        <v>4005</v>
      </c>
      <c r="B64" s="5" t="s">
        <v>4349</v>
      </c>
      <c r="C64" s="6" t="s">
        <v>4350</v>
      </c>
      <c r="D64" s="5" t="s">
        <v>4351</v>
      </c>
      <c r="E64" s="6">
        <f t="shared" si="0"/>
        <v>195.92950000000002</v>
      </c>
    </row>
    <row r="65" spans="1:5" ht="13.5">
      <c r="A65" s="5" t="s">
        <v>4005</v>
      </c>
      <c r="B65" s="5" t="s">
        <v>4352</v>
      </c>
      <c r="C65" s="6" t="s">
        <v>4353</v>
      </c>
      <c r="D65" s="5" t="s">
        <v>4354</v>
      </c>
      <c r="E65" s="6">
        <f t="shared" si="0"/>
        <v>458.822</v>
      </c>
    </row>
    <row r="66" spans="1:5" ht="13.5">
      <c r="A66" s="5" t="s">
        <v>4005</v>
      </c>
      <c r="B66" s="5" t="s">
        <v>4355</v>
      </c>
      <c r="C66" s="6" t="s">
        <v>4353</v>
      </c>
      <c r="D66" s="5" t="s">
        <v>4356</v>
      </c>
      <c r="E66" s="6">
        <f t="shared" si="0"/>
        <v>458.822</v>
      </c>
    </row>
    <row r="67" spans="1:5" ht="13.5">
      <c r="A67" s="5" t="s">
        <v>4005</v>
      </c>
      <c r="B67" s="5" t="s">
        <v>4357</v>
      </c>
      <c r="C67" s="6" t="s">
        <v>4353</v>
      </c>
      <c r="D67" s="5" t="s">
        <v>4083</v>
      </c>
      <c r="E67" s="6">
        <f t="shared" si="0"/>
        <v>458.822</v>
      </c>
    </row>
    <row r="68" spans="1:5" ht="13.5">
      <c r="A68" s="5" t="s">
        <v>4005</v>
      </c>
      <c r="B68" s="5" t="s">
        <v>4084</v>
      </c>
      <c r="C68" s="6" t="s">
        <v>4085</v>
      </c>
      <c r="D68" s="5" t="s">
        <v>4089</v>
      </c>
      <c r="E68" s="6">
        <f t="shared" si="0"/>
        <v>124.943</v>
      </c>
    </row>
    <row r="69" spans="1:5" ht="13.5">
      <c r="A69" s="5" t="s">
        <v>4005</v>
      </c>
      <c r="B69" s="5" t="s">
        <v>4090</v>
      </c>
      <c r="C69" s="6" t="s">
        <v>4091</v>
      </c>
      <c r="D69" s="5" t="s">
        <v>4092</v>
      </c>
      <c r="E69" s="6">
        <f t="shared" si="0"/>
        <v>205.67950000000002</v>
      </c>
    </row>
    <row r="70" spans="1:5" ht="13.5">
      <c r="A70" s="5" t="s">
        <v>4005</v>
      </c>
      <c r="B70" s="5" t="s">
        <v>4093</v>
      </c>
      <c r="C70" s="6" t="s">
        <v>4091</v>
      </c>
      <c r="D70" s="5" t="s">
        <v>4094</v>
      </c>
      <c r="E70" s="6">
        <f t="shared" si="0"/>
        <v>205.67950000000002</v>
      </c>
    </row>
    <row r="71" spans="1:5" ht="13.5">
      <c r="A71" s="5" t="s">
        <v>4005</v>
      </c>
      <c r="B71" s="5" t="s">
        <v>4095</v>
      </c>
      <c r="C71" s="6" t="s">
        <v>4091</v>
      </c>
      <c r="D71" s="5" t="s">
        <v>4096</v>
      </c>
      <c r="E71" s="6">
        <f t="shared" si="0"/>
        <v>205.67950000000002</v>
      </c>
    </row>
    <row r="72" spans="1:5" ht="13.5">
      <c r="A72" s="5" t="s">
        <v>4005</v>
      </c>
      <c r="B72" s="5" t="s">
        <v>4097</v>
      </c>
      <c r="C72" s="6" t="s">
        <v>4098</v>
      </c>
      <c r="D72" s="5" t="s">
        <v>4351</v>
      </c>
      <c r="E72" s="6">
        <f aca="true" t="shared" si="1" ref="E72:E130">C72*0.65</f>
        <v>174.4795</v>
      </c>
    </row>
    <row r="73" spans="1:5" ht="13.5">
      <c r="A73" s="5" t="s">
        <v>4005</v>
      </c>
      <c r="B73" s="5" t="s">
        <v>4099</v>
      </c>
      <c r="C73" s="6" t="s">
        <v>4100</v>
      </c>
      <c r="D73" s="5" t="s">
        <v>4354</v>
      </c>
      <c r="E73" s="6">
        <f t="shared" si="1"/>
        <v>411.372</v>
      </c>
    </row>
    <row r="74" spans="1:5" ht="13.5">
      <c r="A74" s="5" t="s">
        <v>4005</v>
      </c>
      <c r="B74" s="5" t="s">
        <v>4101</v>
      </c>
      <c r="C74" s="6" t="s">
        <v>4100</v>
      </c>
      <c r="D74" s="5" t="s">
        <v>3999</v>
      </c>
      <c r="E74" s="6">
        <f t="shared" si="1"/>
        <v>411.372</v>
      </c>
    </row>
    <row r="75" spans="1:5" ht="13.5">
      <c r="A75" s="5" t="s">
        <v>4005</v>
      </c>
      <c r="B75" s="5" t="s">
        <v>4102</v>
      </c>
      <c r="C75" s="6" t="s">
        <v>4100</v>
      </c>
      <c r="D75" s="5" t="s">
        <v>4083</v>
      </c>
      <c r="E75" s="6">
        <f t="shared" si="1"/>
        <v>411.372</v>
      </c>
    </row>
    <row r="76" spans="1:5" ht="13.5">
      <c r="A76" s="5" t="s">
        <v>4005</v>
      </c>
      <c r="B76" s="5" t="s">
        <v>4103</v>
      </c>
      <c r="C76" s="6" t="s">
        <v>4104</v>
      </c>
      <c r="D76" s="5" t="s">
        <v>4246</v>
      </c>
      <c r="E76" s="6">
        <f t="shared" si="1"/>
        <v>140.868</v>
      </c>
    </row>
    <row r="77" spans="1:5" ht="13.5">
      <c r="A77" s="5" t="s">
        <v>4005</v>
      </c>
      <c r="B77" s="5" t="s">
        <v>4247</v>
      </c>
      <c r="C77" s="6" t="s">
        <v>4248</v>
      </c>
      <c r="D77" s="5" t="s">
        <v>4249</v>
      </c>
      <c r="E77" s="6">
        <f t="shared" si="1"/>
        <v>286.07800000000003</v>
      </c>
    </row>
    <row r="78" spans="1:5" ht="13.5">
      <c r="A78" s="5" t="s">
        <v>4005</v>
      </c>
      <c r="B78" s="5" t="s">
        <v>4250</v>
      </c>
      <c r="C78" s="6" t="s">
        <v>4251</v>
      </c>
      <c r="D78" s="5" t="s">
        <v>4252</v>
      </c>
      <c r="E78" s="6">
        <f t="shared" si="1"/>
        <v>258.128</v>
      </c>
    </row>
    <row r="79" spans="1:5" ht="13.5">
      <c r="A79" s="5" t="s">
        <v>4005</v>
      </c>
      <c r="B79" s="5" t="s">
        <v>4253</v>
      </c>
      <c r="C79" s="6" t="s">
        <v>4254</v>
      </c>
      <c r="D79" s="5" t="s">
        <v>4089</v>
      </c>
      <c r="E79" s="6">
        <f t="shared" si="1"/>
        <v>146.393</v>
      </c>
    </row>
    <row r="80" spans="1:5" ht="13.5">
      <c r="A80" s="5" t="s">
        <v>4005</v>
      </c>
      <c r="B80" s="5" t="s">
        <v>4255</v>
      </c>
      <c r="C80" s="6" t="s">
        <v>4256</v>
      </c>
      <c r="D80" s="5" t="s">
        <v>4092</v>
      </c>
      <c r="E80" s="6">
        <f t="shared" si="1"/>
        <v>253.1295</v>
      </c>
    </row>
    <row r="81" spans="1:5" ht="13.5">
      <c r="A81" s="5" t="s">
        <v>4005</v>
      </c>
      <c r="B81" s="5" t="s">
        <v>4257</v>
      </c>
      <c r="C81" s="6" t="s">
        <v>4256</v>
      </c>
      <c r="D81" s="5" t="s">
        <v>4094</v>
      </c>
      <c r="E81" s="6">
        <f t="shared" si="1"/>
        <v>253.1295</v>
      </c>
    </row>
    <row r="82" spans="1:5" ht="13.5">
      <c r="A82" s="5" t="s">
        <v>4005</v>
      </c>
      <c r="B82" s="5" t="s">
        <v>4258</v>
      </c>
      <c r="C82" s="6" t="s">
        <v>4256</v>
      </c>
      <c r="D82" s="5" t="s">
        <v>4096</v>
      </c>
      <c r="E82" s="6">
        <f t="shared" si="1"/>
        <v>253.1295</v>
      </c>
    </row>
    <row r="83" spans="1:5" ht="13.5">
      <c r="A83" s="5" t="s">
        <v>4005</v>
      </c>
      <c r="B83" s="5" t="s">
        <v>4259</v>
      </c>
      <c r="C83" s="6" t="s">
        <v>4260</v>
      </c>
      <c r="D83" s="5" t="s">
        <v>4261</v>
      </c>
      <c r="E83" s="6">
        <f t="shared" si="1"/>
        <v>116.95450000000001</v>
      </c>
    </row>
    <row r="84" spans="1:5" ht="13.5">
      <c r="A84" s="5" t="s">
        <v>4005</v>
      </c>
      <c r="B84" s="5" t="s">
        <v>4262</v>
      </c>
      <c r="C84" s="6" t="s">
        <v>4260</v>
      </c>
      <c r="D84" s="5" t="s">
        <v>4362</v>
      </c>
      <c r="E84" s="6">
        <f t="shared" si="1"/>
        <v>116.95450000000001</v>
      </c>
    </row>
    <row r="85" spans="1:5" ht="13.5">
      <c r="A85" s="5" t="s">
        <v>4005</v>
      </c>
      <c r="B85" s="5" t="s">
        <v>4363</v>
      </c>
      <c r="C85" s="6" t="s">
        <v>4260</v>
      </c>
      <c r="D85" s="5" t="s">
        <v>4364</v>
      </c>
      <c r="E85" s="6">
        <f t="shared" si="1"/>
        <v>116.95450000000001</v>
      </c>
    </row>
    <row r="86" spans="1:5" ht="13.5">
      <c r="A86" s="5" t="s">
        <v>4005</v>
      </c>
      <c r="B86" s="5" t="s">
        <v>4365</v>
      </c>
      <c r="C86" s="6" t="s">
        <v>4366</v>
      </c>
      <c r="D86" s="5" t="s">
        <v>4315</v>
      </c>
      <c r="E86" s="6">
        <f t="shared" si="1"/>
        <v>102.29050000000001</v>
      </c>
    </row>
    <row r="87" spans="1:5" ht="13.5">
      <c r="A87" s="5" t="s">
        <v>4005</v>
      </c>
      <c r="B87" s="5" t="s">
        <v>4367</v>
      </c>
      <c r="C87" s="6" t="s">
        <v>4368</v>
      </c>
      <c r="D87" s="5" t="s">
        <v>4369</v>
      </c>
      <c r="E87" s="6">
        <f t="shared" si="1"/>
        <v>232.68050000000002</v>
      </c>
    </row>
    <row r="88" spans="1:5" ht="13.5">
      <c r="A88" s="5" t="s">
        <v>4005</v>
      </c>
      <c r="B88" s="5" t="s">
        <v>4370</v>
      </c>
      <c r="C88" s="6" t="s">
        <v>4368</v>
      </c>
      <c r="D88" s="5" t="s">
        <v>4393</v>
      </c>
      <c r="E88" s="6">
        <f t="shared" si="1"/>
        <v>232.68050000000002</v>
      </c>
    </row>
    <row r="89" spans="1:5" ht="13.5">
      <c r="A89" s="5" t="s">
        <v>4005</v>
      </c>
      <c r="B89" s="5" t="s">
        <v>4394</v>
      </c>
      <c r="C89" s="6" t="s">
        <v>4368</v>
      </c>
      <c r="D89" s="5" t="s">
        <v>4395</v>
      </c>
      <c r="E89" s="6">
        <f t="shared" si="1"/>
        <v>232.68050000000002</v>
      </c>
    </row>
    <row r="90" spans="1:5" ht="13.5">
      <c r="A90" s="5" t="s">
        <v>4005</v>
      </c>
      <c r="B90" s="5" t="s">
        <v>4396</v>
      </c>
      <c r="C90" s="6" t="s">
        <v>4397</v>
      </c>
      <c r="D90" s="5" t="s">
        <v>4398</v>
      </c>
      <c r="E90" s="6">
        <f t="shared" si="1"/>
        <v>175.1425</v>
      </c>
    </row>
    <row r="91" spans="1:5" ht="13.5">
      <c r="A91" s="5" t="s">
        <v>4005</v>
      </c>
      <c r="B91" s="5" t="s">
        <v>4399</v>
      </c>
      <c r="C91" s="6" t="s">
        <v>4400</v>
      </c>
      <c r="D91" s="5" t="s">
        <v>4401</v>
      </c>
      <c r="E91" s="6">
        <f t="shared" si="1"/>
        <v>148.1805</v>
      </c>
    </row>
    <row r="92" spans="1:5" ht="13.5">
      <c r="A92" s="5" t="s">
        <v>4005</v>
      </c>
      <c r="B92" s="5" t="s">
        <v>4144</v>
      </c>
      <c r="C92" s="6" t="s">
        <v>4145</v>
      </c>
      <c r="D92" s="5" t="s">
        <v>4146</v>
      </c>
      <c r="E92" s="6">
        <f t="shared" si="1"/>
        <v>235.93050000000002</v>
      </c>
    </row>
    <row r="93" spans="1:5" ht="13.5">
      <c r="A93" s="5" t="s">
        <v>4005</v>
      </c>
      <c r="B93" s="5" t="s">
        <v>4147</v>
      </c>
      <c r="C93" s="6" t="s">
        <v>4148</v>
      </c>
      <c r="D93" s="5" t="s">
        <v>4149</v>
      </c>
      <c r="E93" s="6">
        <f t="shared" si="1"/>
        <v>260.63050000000004</v>
      </c>
    </row>
    <row r="94" spans="1:5" ht="13.5">
      <c r="A94" s="5" t="s">
        <v>4005</v>
      </c>
      <c r="B94" s="5" t="s">
        <v>4150</v>
      </c>
      <c r="C94" s="6" t="s">
        <v>4151</v>
      </c>
      <c r="D94" s="5" t="s">
        <v>4152</v>
      </c>
      <c r="E94" s="6">
        <f t="shared" si="1"/>
        <v>409.5195</v>
      </c>
    </row>
    <row r="95" spans="1:5" ht="13.5">
      <c r="A95" s="5" t="s">
        <v>4005</v>
      </c>
      <c r="B95" s="5" t="s">
        <v>4153</v>
      </c>
      <c r="C95" s="6" t="s">
        <v>4154</v>
      </c>
      <c r="D95" s="5" t="s">
        <v>4155</v>
      </c>
      <c r="E95" s="6">
        <f t="shared" si="1"/>
        <v>448.5195</v>
      </c>
    </row>
    <row r="96" spans="1:5" ht="13.5">
      <c r="A96" s="5" t="s">
        <v>4005</v>
      </c>
      <c r="B96" s="5" t="s">
        <v>4156</v>
      </c>
      <c r="C96" s="6" t="s">
        <v>4151</v>
      </c>
      <c r="D96" s="5" t="s">
        <v>4157</v>
      </c>
      <c r="E96" s="6">
        <f t="shared" si="1"/>
        <v>409.5195</v>
      </c>
    </row>
    <row r="97" spans="1:5" ht="13.5">
      <c r="A97" s="5" t="s">
        <v>4005</v>
      </c>
      <c r="B97" s="5" t="s">
        <v>4158</v>
      </c>
      <c r="C97" s="6" t="s">
        <v>4159</v>
      </c>
      <c r="D97" s="5" t="s">
        <v>4307</v>
      </c>
      <c r="E97" s="6">
        <f t="shared" si="1"/>
        <v>379.119</v>
      </c>
    </row>
    <row r="98" spans="1:5" ht="13.5">
      <c r="A98" s="5" t="s">
        <v>4005</v>
      </c>
      <c r="B98" s="5" t="s">
        <v>4308</v>
      </c>
      <c r="C98" s="6" t="s">
        <v>4159</v>
      </c>
      <c r="D98" s="5" t="s">
        <v>4309</v>
      </c>
      <c r="E98" s="6">
        <f t="shared" si="1"/>
        <v>379.119</v>
      </c>
    </row>
    <row r="99" spans="1:5" ht="13.5">
      <c r="A99" s="5" t="s">
        <v>4005</v>
      </c>
      <c r="B99" s="5" t="s">
        <v>4170</v>
      </c>
      <c r="C99" s="6" t="s">
        <v>4171</v>
      </c>
      <c r="D99" s="5" t="s">
        <v>4311</v>
      </c>
      <c r="E99" s="6">
        <f t="shared" si="1"/>
        <v>418.119</v>
      </c>
    </row>
    <row r="100" spans="1:5" ht="13.5">
      <c r="A100" s="5" t="s">
        <v>4005</v>
      </c>
      <c r="B100" s="5" t="s">
        <v>4312</v>
      </c>
      <c r="C100" s="6" t="s">
        <v>4313</v>
      </c>
      <c r="D100" s="5" t="s">
        <v>4314</v>
      </c>
      <c r="E100" s="6">
        <f t="shared" si="1"/>
        <v>151.8985</v>
      </c>
    </row>
    <row r="101" spans="1:5" ht="13.5">
      <c r="A101" s="5" t="s">
        <v>4005</v>
      </c>
      <c r="B101" s="5" t="s">
        <v>4526</v>
      </c>
      <c r="C101" s="6" t="s">
        <v>4416</v>
      </c>
      <c r="D101" s="5" t="s">
        <v>4417</v>
      </c>
      <c r="E101" s="6">
        <f t="shared" si="1"/>
        <v>329.1795</v>
      </c>
    </row>
    <row r="102" spans="1:5" ht="13.5">
      <c r="A102" s="5" t="s">
        <v>4005</v>
      </c>
      <c r="B102" s="5" t="s">
        <v>4418</v>
      </c>
      <c r="C102" s="6" t="s">
        <v>4416</v>
      </c>
      <c r="D102" s="5" t="s">
        <v>4419</v>
      </c>
      <c r="E102" s="6">
        <f t="shared" si="1"/>
        <v>329.1795</v>
      </c>
    </row>
    <row r="103" spans="1:5" ht="13.5">
      <c r="A103" s="5" t="s">
        <v>4005</v>
      </c>
      <c r="B103" s="5" t="s">
        <v>4420</v>
      </c>
      <c r="C103" s="6" t="s">
        <v>4416</v>
      </c>
      <c r="D103" s="5" t="s">
        <v>4421</v>
      </c>
      <c r="E103" s="6">
        <f t="shared" si="1"/>
        <v>329.1795</v>
      </c>
    </row>
    <row r="104" spans="1:5" ht="13.5">
      <c r="A104" s="5" t="s">
        <v>4005</v>
      </c>
      <c r="B104" s="5" t="s">
        <v>4422</v>
      </c>
      <c r="C104" s="6" t="s">
        <v>4423</v>
      </c>
      <c r="D104" s="5" t="s">
        <v>4324</v>
      </c>
      <c r="E104" s="6">
        <f t="shared" si="1"/>
        <v>225.01700000000002</v>
      </c>
    </row>
    <row r="105" spans="1:5" ht="13.5">
      <c r="A105" s="5" t="s">
        <v>4005</v>
      </c>
      <c r="B105" s="5" t="s">
        <v>4325</v>
      </c>
      <c r="C105" s="6" t="s">
        <v>4326</v>
      </c>
      <c r="D105" s="5" t="s">
        <v>4327</v>
      </c>
      <c r="E105" s="6">
        <f t="shared" si="1"/>
        <v>222.34550000000002</v>
      </c>
    </row>
    <row r="106" spans="1:5" ht="13.5">
      <c r="A106" s="5" t="s">
        <v>4005</v>
      </c>
      <c r="B106" s="5" t="s">
        <v>4328</v>
      </c>
      <c r="C106" s="6" t="s">
        <v>4329</v>
      </c>
      <c r="D106" s="5" t="s">
        <v>4330</v>
      </c>
      <c r="E106" s="6">
        <f t="shared" si="1"/>
        <v>88.01650000000001</v>
      </c>
    </row>
    <row r="107" spans="1:5" ht="13.5">
      <c r="A107" s="5" t="s">
        <v>4005</v>
      </c>
      <c r="B107" s="5" t="s">
        <v>4331</v>
      </c>
      <c r="C107" s="6" t="s">
        <v>4332</v>
      </c>
      <c r="D107" s="5" t="s">
        <v>4333</v>
      </c>
      <c r="E107" s="6">
        <f t="shared" si="1"/>
        <v>104.26650000000001</v>
      </c>
    </row>
    <row r="108" spans="1:5" ht="13.5">
      <c r="A108" s="5" t="s">
        <v>4005</v>
      </c>
      <c r="B108" s="5" t="s">
        <v>4334</v>
      </c>
      <c r="C108" s="6" t="s">
        <v>4335</v>
      </c>
      <c r="D108" s="5" t="s">
        <v>4230</v>
      </c>
      <c r="E108" s="6">
        <f t="shared" si="1"/>
        <v>136.6365</v>
      </c>
    </row>
    <row r="109" spans="1:5" ht="13.5">
      <c r="A109" s="5" t="s">
        <v>4005</v>
      </c>
      <c r="B109" s="5" t="s">
        <v>4231</v>
      </c>
      <c r="C109" s="6" t="s">
        <v>4088</v>
      </c>
      <c r="D109" s="5" t="s">
        <v>4456</v>
      </c>
      <c r="E109" s="6">
        <f t="shared" si="1"/>
        <v>152.8865</v>
      </c>
    </row>
    <row r="110" spans="1:5" ht="13.5">
      <c r="A110" s="5" t="s">
        <v>4005</v>
      </c>
      <c r="B110" s="5" t="s">
        <v>4232</v>
      </c>
      <c r="C110" s="6" t="s">
        <v>4233</v>
      </c>
      <c r="D110" s="5" t="s">
        <v>4234</v>
      </c>
      <c r="E110" s="6">
        <f t="shared" si="1"/>
        <v>139.204</v>
      </c>
    </row>
    <row r="111" spans="1:5" ht="13.5">
      <c r="A111" s="5" t="s">
        <v>4005</v>
      </c>
      <c r="B111" s="5" t="s">
        <v>4235</v>
      </c>
      <c r="C111" s="6" t="s">
        <v>4233</v>
      </c>
      <c r="D111" s="5" t="s">
        <v>4236</v>
      </c>
      <c r="E111" s="6">
        <f t="shared" si="1"/>
        <v>139.204</v>
      </c>
    </row>
    <row r="112" spans="1:5" ht="13.5">
      <c r="A112" s="5" t="s">
        <v>4005</v>
      </c>
      <c r="B112" s="5" t="s">
        <v>4237</v>
      </c>
      <c r="C112" s="6" t="s">
        <v>4233</v>
      </c>
      <c r="D112" s="5" t="s">
        <v>4238</v>
      </c>
      <c r="E112" s="6">
        <f t="shared" si="1"/>
        <v>139.204</v>
      </c>
    </row>
    <row r="113" spans="1:5" ht="13.5">
      <c r="A113" s="5" t="s">
        <v>4005</v>
      </c>
      <c r="B113" s="5" t="s">
        <v>4239</v>
      </c>
      <c r="C113" s="6" t="s">
        <v>4240</v>
      </c>
      <c r="D113" s="5" t="s">
        <v>4241</v>
      </c>
      <c r="E113" s="6">
        <f t="shared" si="1"/>
        <v>125.76850000000002</v>
      </c>
    </row>
    <row r="114" spans="1:5" ht="13.5">
      <c r="A114" s="5" t="s">
        <v>4005</v>
      </c>
      <c r="B114" s="5" t="s">
        <v>4242</v>
      </c>
      <c r="C114" s="6" t="s">
        <v>4243</v>
      </c>
      <c r="D114" s="5" t="s">
        <v>4244</v>
      </c>
      <c r="E114" s="6">
        <f t="shared" si="1"/>
        <v>119.054</v>
      </c>
    </row>
    <row r="115" spans="1:5" ht="13.5">
      <c r="A115" s="5" t="s">
        <v>4005</v>
      </c>
      <c r="B115" s="5" t="s">
        <v>4245</v>
      </c>
      <c r="C115" s="6" t="s">
        <v>4243</v>
      </c>
      <c r="D115" s="5" t="s">
        <v>4236</v>
      </c>
      <c r="E115" s="6">
        <f t="shared" si="1"/>
        <v>119.054</v>
      </c>
    </row>
    <row r="116" spans="1:5" ht="13.5">
      <c r="A116" s="5" t="s">
        <v>4005</v>
      </c>
      <c r="B116" s="5" t="s">
        <v>4467</v>
      </c>
      <c r="C116" s="6" t="s">
        <v>4243</v>
      </c>
      <c r="D116" s="5" t="s">
        <v>4238</v>
      </c>
      <c r="E116" s="6">
        <f t="shared" si="1"/>
        <v>119.054</v>
      </c>
    </row>
    <row r="117" spans="1:5" ht="13.5">
      <c r="A117" s="5" t="s">
        <v>4005</v>
      </c>
      <c r="B117" s="5" t="s">
        <v>4468</v>
      </c>
      <c r="C117" s="6" t="s">
        <v>4469</v>
      </c>
      <c r="D117" s="5" t="s">
        <v>4470</v>
      </c>
      <c r="E117" s="6">
        <f t="shared" si="1"/>
        <v>105.61850000000001</v>
      </c>
    </row>
    <row r="118" spans="1:5" ht="13.5">
      <c r="A118" s="5" t="s">
        <v>4005</v>
      </c>
      <c r="B118" s="5" t="s">
        <v>4471</v>
      </c>
      <c r="C118" s="6" t="s">
        <v>4472</v>
      </c>
      <c r="D118" s="5" t="s">
        <v>4358</v>
      </c>
      <c r="E118" s="6">
        <f t="shared" si="1"/>
        <v>179.96550000000002</v>
      </c>
    </row>
    <row r="119" spans="1:5" ht="13.5">
      <c r="A119" s="5" t="s">
        <v>4005</v>
      </c>
      <c r="B119" s="5" t="s">
        <v>4359</v>
      </c>
      <c r="C119" s="6" t="s">
        <v>4472</v>
      </c>
      <c r="D119" s="5" t="s">
        <v>4360</v>
      </c>
      <c r="E119" s="6">
        <f t="shared" si="1"/>
        <v>179.96550000000002</v>
      </c>
    </row>
    <row r="120" spans="1:5" ht="13.5">
      <c r="A120" s="5" t="s">
        <v>4005</v>
      </c>
      <c r="B120" s="5" t="s">
        <v>4361</v>
      </c>
      <c r="C120" s="6" t="s">
        <v>4472</v>
      </c>
      <c r="D120" s="5" t="s">
        <v>4583</v>
      </c>
      <c r="E120" s="6">
        <f t="shared" si="1"/>
        <v>179.96550000000002</v>
      </c>
    </row>
    <row r="121" spans="1:5" ht="13.5">
      <c r="A121" s="5" t="s">
        <v>4005</v>
      </c>
      <c r="B121" s="5" t="s">
        <v>4584</v>
      </c>
      <c r="C121" s="6" t="s">
        <v>4472</v>
      </c>
      <c r="D121" s="5" t="s">
        <v>4473</v>
      </c>
      <c r="E121" s="6">
        <f t="shared" si="1"/>
        <v>179.96550000000002</v>
      </c>
    </row>
    <row r="122" spans="1:5" ht="13.5">
      <c r="A122" s="5" t="s">
        <v>4005</v>
      </c>
      <c r="B122" s="5" t="s">
        <v>4474</v>
      </c>
      <c r="C122" s="6" t="s">
        <v>3946</v>
      </c>
      <c r="D122" s="5" t="s">
        <v>4475</v>
      </c>
      <c r="E122" s="6">
        <f t="shared" si="1"/>
        <v>159.81550000000001</v>
      </c>
    </row>
    <row r="123" spans="1:5" ht="13.5">
      <c r="A123" s="5" t="s">
        <v>4005</v>
      </c>
      <c r="B123" s="5" t="s">
        <v>4476</v>
      </c>
      <c r="C123" s="6" t="s">
        <v>3946</v>
      </c>
      <c r="D123" s="5" t="s">
        <v>4360</v>
      </c>
      <c r="E123" s="6">
        <f t="shared" si="1"/>
        <v>159.81550000000001</v>
      </c>
    </row>
    <row r="124" spans="1:5" ht="13.5">
      <c r="A124" s="5" t="s">
        <v>4005</v>
      </c>
      <c r="B124" s="5" t="s">
        <v>4477</v>
      </c>
      <c r="C124" s="6" t="s">
        <v>3946</v>
      </c>
      <c r="D124" s="5" t="s">
        <v>4371</v>
      </c>
      <c r="E124" s="6">
        <f t="shared" si="1"/>
        <v>159.81550000000001</v>
      </c>
    </row>
    <row r="125" spans="1:5" ht="13.5">
      <c r="A125" s="5" t="s">
        <v>4005</v>
      </c>
      <c r="B125" s="5" t="s">
        <v>4372</v>
      </c>
      <c r="C125" s="6" t="s">
        <v>4373</v>
      </c>
      <c r="D125" s="5" t="s">
        <v>4374</v>
      </c>
      <c r="E125" s="6">
        <f t="shared" si="1"/>
        <v>159.1525</v>
      </c>
    </row>
    <row r="126" spans="1:5" ht="13.5">
      <c r="A126" s="5" t="s">
        <v>4005</v>
      </c>
      <c r="B126" s="5" t="s">
        <v>4375</v>
      </c>
      <c r="C126" s="6" t="s">
        <v>4376</v>
      </c>
      <c r="D126" s="5" t="s">
        <v>4377</v>
      </c>
      <c r="E126" s="6">
        <f t="shared" si="1"/>
        <v>9.184500000000002</v>
      </c>
    </row>
    <row r="127" spans="1:5" ht="13.5">
      <c r="A127" s="5" t="s">
        <v>4005</v>
      </c>
      <c r="B127" s="5" t="s">
        <v>4378</v>
      </c>
      <c r="C127" s="6" t="s">
        <v>4379</v>
      </c>
      <c r="D127" s="5" t="s">
        <v>4380</v>
      </c>
      <c r="E127" s="6">
        <f t="shared" si="1"/>
        <v>279.44800000000004</v>
      </c>
    </row>
    <row r="128" spans="1:5" ht="13.5">
      <c r="A128" s="5" t="s">
        <v>4005</v>
      </c>
      <c r="B128" s="5" t="s">
        <v>4381</v>
      </c>
      <c r="C128" s="6" t="s">
        <v>4382</v>
      </c>
      <c r="D128" s="5" t="s">
        <v>4383</v>
      </c>
      <c r="E128" s="6">
        <f t="shared" si="1"/>
        <v>238.16</v>
      </c>
    </row>
    <row r="129" spans="1:5" ht="13.5">
      <c r="A129" s="5" t="s">
        <v>4005</v>
      </c>
      <c r="B129" s="5" t="s">
        <v>4384</v>
      </c>
      <c r="C129" s="6" t="s">
        <v>4385</v>
      </c>
      <c r="D129" s="5" t="s">
        <v>4386</v>
      </c>
      <c r="E129" s="6">
        <f t="shared" si="1"/>
        <v>121.75150000000001</v>
      </c>
    </row>
    <row r="130" spans="1:5" ht="13.5">
      <c r="A130" s="5" t="s">
        <v>4005</v>
      </c>
      <c r="B130" s="5" t="s">
        <v>4387</v>
      </c>
      <c r="C130" s="6" t="s">
        <v>4388</v>
      </c>
      <c r="D130" s="5" t="s">
        <v>4389</v>
      </c>
      <c r="E130" s="6">
        <f t="shared" si="1"/>
        <v>215.41</v>
      </c>
    </row>
    <row r="131" spans="1:5" ht="13.5">
      <c r="A131" s="5" t="s">
        <v>4005</v>
      </c>
      <c r="B131" s="5" t="s">
        <v>4402</v>
      </c>
      <c r="C131" s="6" t="s">
        <v>4403</v>
      </c>
      <c r="D131" s="5" t="s">
        <v>4404</v>
      </c>
      <c r="E131" s="6">
        <f aca="true" t="shared" si="2" ref="E131:E186">C131*0.65</f>
        <v>109.01150000000001</v>
      </c>
    </row>
    <row r="132" spans="1:5" ht="13.5">
      <c r="A132" s="5" t="s">
        <v>4005</v>
      </c>
      <c r="B132" s="5" t="s">
        <v>4509</v>
      </c>
      <c r="C132" s="6" t="s">
        <v>4510</v>
      </c>
      <c r="D132" s="5" t="s">
        <v>4511</v>
      </c>
      <c r="E132" s="6">
        <f t="shared" si="2"/>
        <v>92.76150000000001</v>
      </c>
    </row>
    <row r="133" spans="1:5" ht="13.5">
      <c r="A133" s="5" t="s">
        <v>4005</v>
      </c>
      <c r="B133" s="5" t="s">
        <v>4512</v>
      </c>
      <c r="C133" s="6" t="s">
        <v>4319</v>
      </c>
      <c r="D133" s="5" t="s">
        <v>4405</v>
      </c>
      <c r="E133" s="6">
        <f t="shared" si="2"/>
        <v>410.163</v>
      </c>
    </row>
    <row r="134" spans="1:5" ht="13.5">
      <c r="A134" s="5" t="s">
        <v>4005</v>
      </c>
      <c r="B134" s="5" t="s">
        <v>4406</v>
      </c>
      <c r="C134" s="6" t="s">
        <v>4074</v>
      </c>
      <c r="D134" s="5" t="s">
        <v>4407</v>
      </c>
      <c r="E134" s="6">
        <f t="shared" si="2"/>
        <v>362.44000000000005</v>
      </c>
    </row>
    <row r="135" spans="1:5" ht="13.5">
      <c r="A135" s="5" t="s">
        <v>4005</v>
      </c>
      <c r="B135" s="5" t="s">
        <v>4408</v>
      </c>
      <c r="C135" s="6" t="s">
        <v>4317</v>
      </c>
      <c r="D135" s="5" t="s">
        <v>4409</v>
      </c>
      <c r="E135" s="6">
        <f t="shared" si="2"/>
        <v>380.5295</v>
      </c>
    </row>
    <row r="136" spans="1:5" ht="13.5">
      <c r="A136" s="5" t="s">
        <v>4005</v>
      </c>
      <c r="B136" s="5" t="s">
        <v>4410</v>
      </c>
      <c r="C136" s="6" t="s">
        <v>4411</v>
      </c>
      <c r="D136" s="5" t="s">
        <v>4412</v>
      </c>
      <c r="E136" s="6">
        <f t="shared" si="2"/>
        <v>256.08700000000005</v>
      </c>
    </row>
    <row r="137" spans="1:5" ht="13.5">
      <c r="A137" s="5" t="s">
        <v>4005</v>
      </c>
      <c r="B137" s="5" t="s">
        <v>4413</v>
      </c>
      <c r="C137" s="6" t="s">
        <v>4074</v>
      </c>
      <c r="D137" s="5" t="s">
        <v>4414</v>
      </c>
      <c r="E137" s="6">
        <f t="shared" si="2"/>
        <v>362.44000000000005</v>
      </c>
    </row>
    <row r="138" spans="1:5" ht="13.5">
      <c r="A138" s="5" t="s">
        <v>4005</v>
      </c>
      <c r="B138" s="5" t="s">
        <v>4415</v>
      </c>
      <c r="C138" s="6" t="s">
        <v>4265</v>
      </c>
      <c r="D138" s="5" t="s">
        <v>4303</v>
      </c>
      <c r="E138" s="6">
        <f t="shared" si="2"/>
        <v>429.2795</v>
      </c>
    </row>
    <row r="139" spans="1:5" ht="13.5">
      <c r="A139" s="5" t="s">
        <v>4005</v>
      </c>
      <c r="B139" s="5" t="s">
        <v>4304</v>
      </c>
      <c r="C139" s="6" t="s">
        <v>4411</v>
      </c>
      <c r="D139" s="5" t="s">
        <v>4305</v>
      </c>
      <c r="E139" s="6">
        <f t="shared" si="2"/>
        <v>256.08700000000005</v>
      </c>
    </row>
    <row r="140" spans="1:5" ht="13.5">
      <c r="A140" s="5" t="s">
        <v>4005</v>
      </c>
      <c r="B140" s="5" t="s">
        <v>4306</v>
      </c>
      <c r="C140" s="6" t="s">
        <v>4074</v>
      </c>
      <c r="D140" s="5" t="s">
        <v>4519</v>
      </c>
      <c r="E140" s="6">
        <f t="shared" si="2"/>
        <v>362.44000000000005</v>
      </c>
    </row>
    <row r="141" spans="1:5" ht="13.5">
      <c r="A141" s="5" t="s">
        <v>4005</v>
      </c>
      <c r="B141" s="5" t="s">
        <v>4520</v>
      </c>
      <c r="C141" s="6" t="s">
        <v>1827</v>
      </c>
      <c r="D141" s="5" t="s">
        <v>4521</v>
      </c>
      <c r="E141" s="6">
        <f t="shared" si="2"/>
        <v>20.793499999999998</v>
      </c>
    </row>
    <row r="142" spans="1:5" ht="13.5">
      <c r="A142" s="5" t="s">
        <v>4005</v>
      </c>
      <c r="B142" s="5" t="s">
        <v>4522</v>
      </c>
      <c r="C142" s="6" t="s">
        <v>1104</v>
      </c>
      <c r="D142" s="5" t="s">
        <v>4523</v>
      </c>
      <c r="E142" s="6">
        <f t="shared" si="2"/>
        <v>22.093500000000002</v>
      </c>
    </row>
    <row r="143" spans="1:5" ht="13.5">
      <c r="A143" s="5" t="s">
        <v>4005</v>
      </c>
      <c r="B143" s="5" t="s">
        <v>4310</v>
      </c>
      <c r="C143" s="6" t="s">
        <v>1104</v>
      </c>
      <c r="D143" s="5" t="s">
        <v>4524</v>
      </c>
      <c r="E143" s="6">
        <f t="shared" si="2"/>
        <v>22.093500000000002</v>
      </c>
    </row>
    <row r="144" spans="1:5" ht="13.5">
      <c r="A144" s="5" t="s">
        <v>4005</v>
      </c>
      <c r="B144" s="5" t="s">
        <v>4525</v>
      </c>
      <c r="C144" s="6" t="s">
        <v>427</v>
      </c>
      <c r="D144" s="5" t="s">
        <v>4501</v>
      </c>
      <c r="E144" s="6">
        <f t="shared" si="2"/>
        <v>40.7485</v>
      </c>
    </row>
    <row r="145" spans="1:5" ht="13.5">
      <c r="A145" s="5" t="s">
        <v>4005</v>
      </c>
      <c r="B145" s="5" t="s">
        <v>4502</v>
      </c>
      <c r="C145" s="6" t="s">
        <v>4503</v>
      </c>
      <c r="D145" s="5" t="s">
        <v>4504</v>
      </c>
      <c r="E145" s="6">
        <f t="shared" si="2"/>
        <v>23.283</v>
      </c>
    </row>
    <row r="146" spans="1:5" ht="13.5">
      <c r="A146" s="5" t="s">
        <v>4005</v>
      </c>
      <c r="B146" s="5" t="s">
        <v>4505</v>
      </c>
      <c r="C146" s="6" t="s">
        <v>4506</v>
      </c>
      <c r="D146" s="5" t="s">
        <v>4507</v>
      </c>
      <c r="E146" s="6">
        <f t="shared" si="2"/>
        <v>77.28500000000001</v>
      </c>
    </row>
    <row r="147" spans="1:5" ht="13.5">
      <c r="A147" s="5" t="s">
        <v>4005</v>
      </c>
      <c r="B147" s="5" t="s">
        <v>4626</v>
      </c>
      <c r="C147" s="6" t="s">
        <v>4627</v>
      </c>
      <c r="D147" s="5" t="s">
        <v>4628</v>
      </c>
      <c r="E147" s="6">
        <f t="shared" si="2"/>
        <v>168.818</v>
      </c>
    </row>
    <row r="148" spans="1:5" ht="13.5">
      <c r="A148" s="5" t="s">
        <v>4005</v>
      </c>
      <c r="B148" s="5" t="s">
        <v>4629</v>
      </c>
      <c r="C148" s="6" t="s">
        <v>1095</v>
      </c>
      <c r="D148" s="5" t="s">
        <v>4424</v>
      </c>
      <c r="E148" s="6">
        <f t="shared" si="2"/>
        <v>26.643500000000003</v>
      </c>
    </row>
    <row r="149" spans="1:5" ht="13.5">
      <c r="A149" s="5" t="s">
        <v>4005</v>
      </c>
      <c r="B149" s="5" t="s">
        <v>4425</v>
      </c>
      <c r="C149" s="6" t="s">
        <v>1651</v>
      </c>
      <c r="D149" s="5" t="s">
        <v>4426</v>
      </c>
      <c r="E149" s="6">
        <f t="shared" si="2"/>
        <v>32.493500000000004</v>
      </c>
    </row>
    <row r="150" spans="1:5" ht="13.5">
      <c r="A150" s="5" t="s">
        <v>4005</v>
      </c>
      <c r="B150" s="5" t="s">
        <v>4427</v>
      </c>
      <c r="C150" s="6" t="s">
        <v>4265</v>
      </c>
      <c r="D150" s="5" t="s">
        <v>4428</v>
      </c>
      <c r="E150" s="6">
        <f t="shared" si="2"/>
        <v>429.2795</v>
      </c>
    </row>
    <row r="151" spans="1:5" ht="13.5">
      <c r="A151" s="5" t="s">
        <v>4005</v>
      </c>
      <c r="B151" s="5" t="s">
        <v>4429</v>
      </c>
      <c r="C151" s="6" t="s">
        <v>4317</v>
      </c>
      <c r="D151" s="5" t="s">
        <v>4430</v>
      </c>
      <c r="E151" s="6">
        <f t="shared" si="2"/>
        <v>380.5295</v>
      </c>
    </row>
    <row r="152" spans="1:5" ht="13.5">
      <c r="A152" s="5" t="s">
        <v>4005</v>
      </c>
      <c r="B152" s="5" t="s">
        <v>4431</v>
      </c>
      <c r="C152" s="6" t="s">
        <v>4319</v>
      </c>
      <c r="D152" s="5" t="s">
        <v>4432</v>
      </c>
      <c r="E152" s="6">
        <f t="shared" si="2"/>
        <v>410.163</v>
      </c>
    </row>
    <row r="153" spans="1:5" ht="13.5">
      <c r="A153" s="5" t="s">
        <v>4005</v>
      </c>
      <c r="B153" s="5" t="s">
        <v>4433</v>
      </c>
      <c r="C153" s="6" t="s">
        <v>4434</v>
      </c>
      <c r="D153" s="5" t="s">
        <v>4266</v>
      </c>
      <c r="E153" s="6">
        <f t="shared" si="2"/>
        <v>203.19000000000003</v>
      </c>
    </row>
    <row r="154" spans="1:5" ht="13.5">
      <c r="A154" s="5" t="s">
        <v>4005</v>
      </c>
      <c r="B154" s="5" t="s">
        <v>4435</v>
      </c>
      <c r="C154" s="6" t="s">
        <v>4074</v>
      </c>
      <c r="D154" s="5" t="s">
        <v>4436</v>
      </c>
      <c r="E154" s="6">
        <f t="shared" si="2"/>
        <v>362.44000000000005</v>
      </c>
    </row>
    <row r="155" spans="1:5" ht="13.5">
      <c r="A155" s="5" t="s">
        <v>4005</v>
      </c>
      <c r="B155" s="5" t="s">
        <v>4437</v>
      </c>
      <c r="C155" s="6" t="s">
        <v>4265</v>
      </c>
      <c r="D155" s="5" t="s">
        <v>4266</v>
      </c>
      <c r="E155" s="6">
        <f t="shared" si="2"/>
        <v>429.2795</v>
      </c>
    </row>
    <row r="156" spans="1:5" ht="13.5">
      <c r="A156" s="5" t="s">
        <v>4005</v>
      </c>
      <c r="B156" s="5" t="s">
        <v>4438</v>
      </c>
      <c r="C156" s="6" t="s">
        <v>4317</v>
      </c>
      <c r="D156" s="5" t="s">
        <v>4439</v>
      </c>
      <c r="E156" s="6">
        <f t="shared" si="2"/>
        <v>380.5295</v>
      </c>
    </row>
    <row r="157" spans="1:5" ht="13.5">
      <c r="A157" s="5" t="s">
        <v>4005</v>
      </c>
      <c r="B157" s="5" t="s">
        <v>4440</v>
      </c>
      <c r="C157" s="6" t="s">
        <v>4441</v>
      </c>
      <c r="D157" s="5" t="s">
        <v>4452</v>
      </c>
      <c r="E157" s="6">
        <f t="shared" si="2"/>
        <v>190.8985</v>
      </c>
    </row>
    <row r="158" spans="1:5" ht="13.5">
      <c r="A158" s="5" t="s">
        <v>4005</v>
      </c>
      <c r="B158" s="5" t="s">
        <v>4453</v>
      </c>
      <c r="C158" s="6" t="s">
        <v>4159</v>
      </c>
      <c r="D158" s="5" t="s">
        <v>4454</v>
      </c>
      <c r="E158" s="6">
        <f t="shared" si="2"/>
        <v>379.119</v>
      </c>
    </row>
    <row r="159" spans="1:5" ht="13.5">
      <c r="A159" s="5" t="s">
        <v>4005</v>
      </c>
      <c r="B159" s="5" t="s">
        <v>4455</v>
      </c>
      <c r="C159" s="6" t="s">
        <v>4151</v>
      </c>
      <c r="D159" s="5" t="s">
        <v>4446</v>
      </c>
      <c r="E159" s="6">
        <f t="shared" si="2"/>
        <v>409.5195</v>
      </c>
    </row>
    <row r="160" spans="1:5" ht="13.5">
      <c r="A160" s="5" t="s">
        <v>4005</v>
      </c>
      <c r="B160" s="5" t="s">
        <v>4447</v>
      </c>
      <c r="C160" s="6" t="s">
        <v>1104</v>
      </c>
      <c r="D160" s="5" t="s">
        <v>4448</v>
      </c>
      <c r="E160" s="6">
        <f t="shared" si="2"/>
        <v>22.093500000000002</v>
      </c>
    </row>
    <row r="161" spans="1:5" ht="13.5">
      <c r="A161" s="5" t="s">
        <v>4005</v>
      </c>
      <c r="B161" s="5" t="s">
        <v>4449</v>
      </c>
      <c r="C161" s="6" t="s">
        <v>4457</v>
      </c>
      <c r="D161" s="5" t="s">
        <v>4458</v>
      </c>
      <c r="E161" s="6">
        <f t="shared" si="2"/>
        <v>129.571</v>
      </c>
    </row>
    <row r="162" spans="1:5" ht="13.5">
      <c r="A162" s="5" t="s">
        <v>4005</v>
      </c>
      <c r="B162" s="5" t="s">
        <v>4459</v>
      </c>
      <c r="C162" s="6" t="s">
        <v>4151</v>
      </c>
      <c r="D162" s="5" t="s">
        <v>4460</v>
      </c>
      <c r="E162" s="6">
        <f t="shared" si="2"/>
        <v>409.5195</v>
      </c>
    </row>
    <row r="163" spans="1:5" ht="13.5">
      <c r="A163" s="5" t="s">
        <v>4005</v>
      </c>
      <c r="B163" s="5" t="s">
        <v>4461</v>
      </c>
      <c r="C163" s="6" t="s">
        <v>4151</v>
      </c>
      <c r="D163" s="5" t="s">
        <v>4462</v>
      </c>
      <c r="E163" s="6">
        <f t="shared" si="2"/>
        <v>409.5195</v>
      </c>
    </row>
    <row r="164" spans="1:5" ht="13.5">
      <c r="A164" s="5" t="s">
        <v>4005</v>
      </c>
      <c r="B164" s="5" t="s">
        <v>4463</v>
      </c>
      <c r="C164" s="6" t="s">
        <v>4159</v>
      </c>
      <c r="D164" s="5" t="s">
        <v>4464</v>
      </c>
      <c r="E164" s="6">
        <f t="shared" si="2"/>
        <v>379.119</v>
      </c>
    </row>
    <row r="165" spans="1:5" ht="13.5">
      <c r="A165" s="5" t="s">
        <v>4005</v>
      </c>
      <c r="B165" s="5" t="s">
        <v>4465</v>
      </c>
      <c r="C165" s="6" t="s">
        <v>4466</v>
      </c>
      <c r="D165" s="5" t="s">
        <v>4576</v>
      </c>
      <c r="E165" s="6">
        <f t="shared" si="2"/>
        <v>253.25300000000001</v>
      </c>
    </row>
    <row r="166" spans="1:5" ht="13.5">
      <c r="A166" s="5" t="s">
        <v>4005</v>
      </c>
      <c r="B166" s="5" t="s">
        <v>4577</v>
      </c>
      <c r="C166" s="6" t="s">
        <v>4151</v>
      </c>
      <c r="D166" s="5" t="s">
        <v>4578</v>
      </c>
      <c r="E166" s="6">
        <f t="shared" si="2"/>
        <v>409.5195</v>
      </c>
    </row>
    <row r="167" spans="1:5" ht="13.5">
      <c r="A167" s="5" t="s">
        <v>4005</v>
      </c>
      <c r="B167" s="5" t="s">
        <v>4579</v>
      </c>
      <c r="C167" s="6" t="s">
        <v>4159</v>
      </c>
      <c r="D167" s="5" t="s">
        <v>4580</v>
      </c>
      <c r="E167" s="6">
        <f t="shared" si="2"/>
        <v>379.119</v>
      </c>
    </row>
    <row r="168" spans="1:5" ht="13.5">
      <c r="A168" s="5" t="s">
        <v>4005</v>
      </c>
      <c r="B168" s="5" t="s">
        <v>4550</v>
      </c>
      <c r="C168" s="6" t="s">
        <v>4154</v>
      </c>
      <c r="D168" s="5" t="s">
        <v>4581</v>
      </c>
      <c r="E168" s="6">
        <f t="shared" si="2"/>
        <v>448.5195</v>
      </c>
    </row>
    <row r="169" spans="1:5" ht="13.5">
      <c r="A169" s="5" t="s">
        <v>4005</v>
      </c>
      <c r="B169" s="5" t="s">
        <v>4582</v>
      </c>
      <c r="C169" s="6" t="s">
        <v>4171</v>
      </c>
      <c r="D169" s="5" t="s">
        <v>4552</v>
      </c>
      <c r="E169" s="6">
        <f t="shared" si="2"/>
        <v>418.119</v>
      </c>
    </row>
    <row r="170" spans="1:5" ht="13.5">
      <c r="A170" s="5" t="s">
        <v>4005</v>
      </c>
      <c r="B170" s="5" t="s">
        <v>4553</v>
      </c>
      <c r="C170" s="6" t="s">
        <v>4554</v>
      </c>
      <c r="D170" s="5" t="s">
        <v>4555</v>
      </c>
      <c r="E170" s="6">
        <f t="shared" si="2"/>
        <v>292.253</v>
      </c>
    </row>
    <row r="171" spans="1:5" ht="13.5">
      <c r="A171" s="5" t="s">
        <v>4005</v>
      </c>
      <c r="B171" s="5" t="s">
        <v>4556</v>
      </c>
      <c r="C171" s="6" t="s">
        <v>4557</v>
      </c>
      <c r="D171" s="5" t="s">
        <v>4558</v>
      </c>
      <c r="E171" s="6">
        <f t="shared" si="2"/>
        <v>79.547</v>
      </c>
    </row>
    <row r="172" spans="1:5" ht="13.5">
      <c r="A172" s="5" t="s">
        <v>4005</v>
      </c>
      <c r="B172" s="5" t="s">
        <v>4559</v>
      </c>
      <c r="C172" s="6" t="s">
        <v>4560</v>
      </c>
      <c r="D172" s="5" t="s">
        <v>4561</v>
      </c>
      <c r="E172" s="6">
        <f t="shared" si="2"/>
        <v>95.797</v>
      </c>
    </row>
    <row r="173" spans="1:5" ht="13.5">
      <c r="A173" s="5" t="s">
        <v>4005</v>
      </c>
      <c r="B173" s="5" t="s">
        <v>4562</v>
      </c>
      <c r="C173" s="6" t="s">
        <v>4563</v>
      </c>
      <c r="D173" s="5" t="s">
        <v>4478</v>
      </c>
      <c r="E173" s="6">
        <f t="shared" si="2"/>
        <v>174.096</v>
      </c>
    </row>
    <row r="174" spans="1:5" ht="13.5">
      <c r="A174" s="5" t="s">
        <v>4005</v>
      </c>
      <c r="B174" s="5" t="s">
        <v>4479</v>
      </c>
      <c r="C174" s="6" t="s">
        <v>4480</v>
      </c>
      <c r="D174" s="5" t="s">
        <v>4481</v>
      </c>
      <c r="E174" s="6">
        <f t="shared" si="2"/>
        <v>128.193</v>
      </c>
    </row>
    <row r="175" spans="1:5" ht="13.5">
      <c r="A175" s="5" t="s">
        <v>4005</v>
      </c>
      <c r="B175" s="5" t="s">
        <v>4482</v>
      </c>
      <c r="C175" s="6" t="s">
        <v>4159</v>
      </c>
      <c r="D175" s="5" t="s">
        <v>4483</v>
      </c>
      <c r="E175" s="6">
        <f t="shared" si="2"/>
        <v>379.119</v>
      </c>
    </row>
    <row r="176" spans="1:5" ht="13.5">
      <c r="A176" s="5" t="s">
        <v>4005</v>
      </c>
      <c r="B176" s="5" t="s">
        <v>4484</v>
      </c>
      <c r="C176" s="6" t="s">
        <v>4485</v>
      </c>
      <c r="D176" s="5" t="s">
        <v>4486</v>
      </c>
      <c r="E176" s="6">
        <f t="shared" si="2"/>
        <v>141.76500000000001</v>
      </c>
    </row>
    <row r="177" spans="1:5" ht="13.5">
      <c r="A177" s="5" t="s">
        <v>4005</v>
      </c>
      <c r="B177" s="5" t="s">
        <v>4487</v>
      </c>
      <c r="C177" s="6" t="s">
        <v>4485</v>
      </c>
      <c r="D177" s="5" t="s">
        <v>4488</v>
      </c>
      <c r="E177" s="6">
        <f t="shared" si="2"/>
        <v>141.76500000000001</v>
      </c>
    </row>
    <row r="178" spans="1:5" ht="13.5">
      <c r="A178" s="5" t="s">
        <v>4005</v>
      </c>
      <c r="B178" s="5" t="s">
        <v>4489</v>
      </c>
      <c r="C178" s="6" t="s">
        <v>4485</v>
      </c>
      <c r="D178" s="5" t="s">
        <v>4490</v>
      </c>
      <c r="E178" s="6">
        <f t="shared" si="2"/>
        <v>141.76500000000001</v>
      </c>
    </row>
    <row r="179" spans="1:5" ht="13.5">
      <c r="A179" s="5" t="s">
        <v>4005</v>
      </c>
      <c r="B179" s="5" t="s">
        <v>4491</v>
      </c>
      <c r="C179" s="6" t="s">
        <v>4390</v>
      </c>
      <c r="D179" s="5" t="s">
        <v>4391</v>
      </c>
      <c r="E179" s="6">
        <f t="shared" si="2"/>
        <v>161.26500000000001</v>
      </c>
    </row>
    <row r="180" spans="1:5" ht="13.5">
      <c r="A180" s="5" t="s">
        <v>4005</v>
      </c>
      <c r="B180" s="5" t="s">
        <v>4392</v>
      </c>
      <c r="C180" s="6" t="s">
        <v>4508</v>
      </c>
      <c r="D180" s="5" t="s">
        <v>4492</v>
      </c>
      <c r="E180" s="6">
        <f t="shared" si="2"/>
        <v>117.39</v>
      </c>
    </row>
    <row r="181" spans="1:5" ht="13.5">
      <c r="A181" s="5" t="s">
        <v>4005</v>
      </c>
      <c r="B181" s="5" t="s">
        <v>4493</v>
      </c>
      <c r="C181" s="6" t="s">
        <v>4508</v>
      </c>
      <c r="D181" s="5" t="s">
        <v>4513</v>
      </c>
      <c r="E181" s="6">
        <f t="shared" si="2"/>
        <v>117.39</v>
      </c>
    </row>
    <row r="182" spans="1:5" ht="13.5">
      <c r="A182" s="5" t="s">
        <v>4005</v>
      </c>
      <c r="B182" s="5" t="s">
        <v>4514</v>
      </c>
      <c r="C182" s="6" t="s">
        <v>4508</v>
      </c>
      <c r="D182" s="5" t="s">
        <v>4515</v>
      </c>
      <c r="E182" s="6">
        <f t="shared" si="2"/>
        <v>117.39</v>
      </c>
    </row>
    <row r="183" spans="1:5" ht="13.5">
      <c r="A183" s="5" t="s">
        <v>4005</v>
      </c>
      <c r="B183" s="5" t="s">
        <v>4516</v>
      </c>
      <c r="C183" s="6" t="s">
        <v>4517</v>
      </c>
      <c r="D183" s="5" t="s">
        <v>4518</v>
      </c>
      <c r="E183" s="6">
        <f t="shared" si="2"/>
        <v>106.74300000000001</v>
      </c>
    </row>
    <row r="184" spans="1:5" ht="13.5">
      <c r="A184" s="5" t="s">
        <v>4005</v>
      </c>
      <c r="B184" s="5" t="s">
        <v>4494</v>
      </c>
      <c r="C184" s="6" t="s">
        <v>4495</v>
      </c>
      <c r="D184" s="5" t="s">
        <v>4496</v>
      </c>
      <c r="E184" s="6">
        <f t="shared" si="2"/>
        <v>99.294</v>
      </c>
    </row>
    <row r="185" spans="1:5" ht="13.5">
      <c r="A185" s="5" t="s">
        <v>4005</v>
      </c>
      <c r="B185" s="5" t="s">
        <v>4497</v>
      </c>
      <c r="C185" s="6" t="s">
        <v>4498</v>
      </c>
      <c r="D185" s="5" t="s">
        <v>4499</v>
      </c>
      <c r="E185" s="6">
        <f t="shared" si="2"/>
        <v>115.544</v>
      </c>
    </row>
    <row r="186" spans="1:5" ht="13.5">
      <c r="A186" s="5" t="s">
        <v>4005</v>
      </c>
      <c r="B186" s="5" t="s">
        <v>4500</v>
      </c>
      <c r="C186" s="6" t="s">
        <v>4313</v>
      </c>
      <c r="D186" s="5" t="s">
        <v>4585</v>
      </c>
      <c r="E186" s="6">
        <f t="shared" si="2"/>
        <v>151.8985</v>
      </c>
    </row>
    <row r="187" spans="1:5" ht="13.5">
      <c r="A187" s="5" t="s">
        <v>4005</v>
      </c>
      <c r="B187" s="5" t="s">
        <v>4586</v>
      </c>
      <c r="C187" s="6" t="s">
        <v>4587</v>
      </c>
      <c r="D187" s="5" t="s">
        <v>4588</v>
      </c>
      <c r="E187" s="6">
        <f aca="true" t="shared" si="3" ref="E187:E217">C187*0.65</f>
        <v>168.1485</v>
      </c>
    </row>
    <row r="188" spans="1:5" ht="13.5">
      <c r="A188" s="5" t="s">
        <v>4005</v>
      </c>
      <c r="B188" s="5" t="s">
        <v>4589</v>
      </c>
      <c r="C188" s="6" t="s">
        <v>4590</v>
      </c>
      <c r="D188" s="5" t="s">
        <v>4630</v>
      </c>
      <c r="E188" s="6">
        <f t="shared" si="3"/>
        <v>297.206</v>
      </c>
    </row>
    <row r="189" spans="1:5" ht="13.5">
      <c r="A189" s="5" t="s">
        <v>4005</v>
      </c>
      <c r="B189" s="5" t="s">
        <v>4631</v>
      </c>
      <c r="C189" s="6" t="s">
        <v>4590</v>
      </c>
      <c r="D189" s="5" t="s">
        <v>4632</v>
      </c>
      <c r="E189" s="6">
        <f t="shared" si="3"/>
        <v>297.206</v>
      </c>
    </row>
    <row r="190" spans="1:5" ht="13.5">
      <c r="A190" s="5" t="s">
        <v>4005</v>
      </c>
      <c r="B190" s="5" t="s">
        <v>4633</v>
      </c>
      <c r="C190" s="6" t="s">
        <v>4590</v>
      </c>
      <c r="D190" s="5" t="s">
        <v>4634</v>
      </c>
      <c r="E190" s="6">
        <f t="shared" si="3"/>
        <v>297.206</v>
      </c>
    </row>
    <row r="191" spans="1:5" ht="13.5">
      <c r="A191" s="5" t="s">
        <v>4005</v>
      </c>
      <c r="B191" s="5" t="s">
        <v>4635</v>
      </c>
      <c r="C191" s="6" t="s">
        <v>4373</v>
      </c>
      <c r="D191" s="5" t="s">
        <v>4636</v>
      </c>
      <c r="E191" s="6">
        <f t="shared" si="3"/>
        <v>159.1525</v>
      </c>
    </row>
    <row r="192" spans="1:5" ht="13.5">
      <c r="A192" s="5" t="s">
        <v>4005</v>
      </c>
      <c r="B192" s="5" t="s">
        <v>4637</v>
      </c>
      <c r="C192" s="6" t="s">
        <v>4638</v>
      </c>
      <c r="D192" s="5" t="s">
        <v>4630</v>
      </c>
      <c r="E192" s="6">
        <f t="shared" si="3"/>
        <v>345.30600000000004</v>
      </c>
    </row>
    <row r="193" spans="1:5" ht="13.5">
      <c r="A193" s="5" t="s">
        <v>4005</v>
      </c>
      <c r="B193" s="5" t="s">
        <v>4639</v>
      </c>
      <c r="C193" s="6" t="s">
        <v>4638</v>
      </c>
      <c r="D193" s="5" t="s">
        <v>4632</v>
      </c>
      <c r="E193" s="6">
        <f t="shared" si="3"/>
        <v>345.30600000000004</v>
      </c>
    </row>
    <row r="194" spans="1:5" ht="13.5">
      <c r="A194" s="5" t="s">
        <v>4005</v>
      </c>
      <c r="B194" s="5" t="s">
        <v>4640</v>
      </c>
      <c r="C194" s="6" t="s">
        <v>4638</v>
      </c>
      <c r="D194" s="5" t="s">
        <v>4634</v>
      </c>
      <c r="E194" s="6">
        <f t="shared" si="3"/>
        <v>345.30600000000004</v>
      </c>
    </row>
    <row r="195" spans="1:5" ht="13.5">
      <c r="A195" s="5" t="s">
        <v>4005</v>
      </c>
      <c r="B195" s="5" t="s">
        <v>4442</v>
      </c>
      <c r="C195" s="6" t="s">
        <v>4443</v>
      </c>
      <c r="D195" s="5" t="s">
        <v>4636</v>
      </c>
      <c r="E195" s="6">
        <f t="shared" si="3"/>
        <v>180.60250000000002</v>
      </c>
    </row>
    <row r="196" spans="1:5" ht="13.5">
      <c r="A196" s="5" t="s">
        <v>4005</v>
      </c>
      <c r="B196" s="5" t="s">
        <v>4444</v>
      </c>
      <c r="C196" s="6" t="s">
        <v>4091</v>
      </c>
      <c r="D196" s="5" t="s">
        <v>4445</v>
      </c>
      <c r="E196" s="6">
        <f t="shared" si="3"/>
        <v>205.67950000000002</v>
      </c>
    </row>
    <row r="197" spans="1:5" ht="13.5">
      <c r="A197" s="5" t="s">
        <v>4005</v>
      </c>
      <c r="B197" s="5" t="s">
        <v>4532</v>
      </c>
      <c r="C197" s="6" t="s">
        <v>4091</v>
      </c>
      <c r="D197" s="5" t="s">
        <v>4450</v>
      </c>
      <c r="E197" s="6">
        <f t="shared" si="3"/>
        <v>205.67950000000002</v>
      </c>
    </row>
    <row r="198" spans="1:5" ht="13.5">
      <c r="A198" s="5" t="s">
        <v>4005</v>
      </c>
      <c r="B198" s="5" t="s">
        <v>4451</v>
      </c>
      <c r="C198" s="6" t="s">
        <v>4091</v>
      </c>
      <c r="D198" s="5" t="s">
        <v>4566</v>
      </c>
      <c r="E198" s="6">
        <f t="shared" si="3"/>
        <v>205.67950000000002</v>
      </c>
    </row>
    <row r="199" spans="1:5" ht="13.5">
      <c r="A199" s="5" t="s">
        <v>4005</v>
      </c>
      <c r="B199" s="5" t="s">
        <v>4567</v>
      </c>
      <c r="C199" s="6" t="s">
        <v>4085</v>
      </c>
      <c r="D199" s="5" t="s">
        <v>4568</v>
      </c>
      <c r="E199" s="6">
        <f t="shared" si="3"/>
        <v>124.943</v>
      </c>
    </row>
    <row r="200" spans="1:5" ht="13.5">
      <c r="A200" s="5" t="s">
        <v>4005</v>
      </c>
      <c r="B200" s="5" t="s">
        <v>4569</v>
      </c>
      <c r="C200" s="6" t="s">
        <v>4570</v>
      </c>
      <c r="D200" s="5" t="s">
        <v>4445</v>
      </c>
      <c r="E200" s="6">
        <f t="shared" si="3"/>
        <v>253.7795</v>
      </c>
    </row>
    <row r="201" spans="1:5" ht="13.5">
      <c r="A201" s="5" t="s">
        <v>4005</v>
      </c>
      <c r="B201" s="5" t="s">
        <v>4571</v>
      </c>
      <c r="C201" s="6" t="s">
        <v>4570</v>
      </c>
      <c r="D201" s="5" t="s">
        <v>4450</v>
      </c>
      <c r="E201" s="6">
        <f t="shared" si="3"/>
        <v>253.7795</v>
      </c>
    </row>
    <row r="202" spans="1:5" ht="13.5">
      <c r="A202" s="5" t="s">
        <v>4005</v>
      </c>
      <c r="B202" s="5" t="s">
        <v>4572</v>
      </c>
      <c r="C202" s="6" t="s">
        <v>4570</v>
      </c>
      <c r="D202" s="5" t="s">
        <v>4566</v>
      </c>
      <c r="E202" s="6">
        <f t="shared" si="3"/>
        <v>253.7795</v>
      </c>
    </row>
    <row r="203" spans="1:5" ht="13.5">
      <c r="A203" s="5" t="s">
        <v>4005</v>
      </c>
      <c r="B203" s="5" t="s">
        <v>4573</v>
      </c>
      <c r="C203" s="6" t="s">
        <v>4254</v>
      </c>
      <c r="D203" s="5" t="s">
        <v>4568</v>
      </c>
      <c r="E203" s="6">
        <f t="shared" si="3"/>
        <v>146.393</v>
      </c>
    </row>
    <row r="204" spans="1:5" ht="13.5">
      <c r="A204" s="5" t="s">
        <v>4005</v>
      </c>
      <c r="B204" s="5" t="s">
        <v>4574</v>
      </c>
      <c r="C204" s="6" t="s">
        <v>4575</v>
      </c>
      <c r="D204" s="5" t="s">
        <v>4546</v>
      </c>
      <c r="E204" s="6">
        <f t="shared" si="3"/>
        <v>393.04850000000005</v>
      </c>
    </row>
    <row r="205" spans="1:5" ht="13.5">
      <c r="A205" s="5" t="s">
        <v>4005</v>
      </c>
      <c r="B205" s="5" t="s">
        <v>4547</v>
      </c>
      <c r="C205" s="6" t="s">
        <v>4575</v>
      </c>
      <c r="D205" s="5" t="s">
        <v>4548</v>
      </c>
      <c r="E205" s="6">
        <f t="shared" si="3"/>
        <v>393.04850000000005</v>
      </c>
    </row>
    <row r="206" spans="1:5" ht="13.5">
      <c r="A206" s="5" t="s">
        <v>4005</v>
      </c>
      <c r="B206" s="5" t="s">
        <v>4549</v>
      </c>
      <c r="C206" s="6" t="s">
        <v>4575</v>
      </c>
      <c r="D206" s="5" t="s">
        <v>4727</v>
      </c>
      <c r="E206" s="6">
        <f t="shared" si="3"/>
        <v>393.04850000000005</v>
      </c>
    </row>
    <row r="207" spans="1:5" ht="13.5">
      <c r="A207" s="5" t="s">
        <v>4005</v>
      </c>
      <c r="B207" s="5" t="s">
        <v>4728</v>
      </c>
      <c r="C207" s="6" t="s">
        <v>4098</v>
      </c>
      <c r="D207" s="5" t="s">
        <v>4729</v>
      </c>
      <c r="E207" s="6">
        <f t="shared" si="3"/>
        <v>174.4795</v>
      </c>
    </row>
    <row r="208" spans="1:5" ht="13.5">
      <c r="A208" s="5" t="s">
        <v>4005</v>
      </c>
      <c r="B208" s="5" t="s">
        <v>4730</v>
      </c>
      <c r="C208" s="6" t="s">
        <v>4731</v>
      </c>
      <c r="D208" s="5" t="s">
        <v>4546</v>
      </c>
      <c r="E208" s="6">
        <f t="shared" si="3"/>
        <v>441.14850000000007</v>
      </c>
    </row>
    <row r="209" spans="1:5" ht="13.5">
      <c r="A209" s="5" t="s">
        <v>4005</v>
      </c>
      <c r="B209" s="5" t="s">
        <v>4732</v>
      </c>
      <c r="C209" s="6" t="s">
        <v>4731</v>
      </c>
      <c r="D209" s="5" t="s">
        <v>4733</v>
      </c>
      <c r="E209" s="6">
        <f t="shared" si="3"/>
        <v>441.14850000000007</v>
      </c>
    </row>
    <row r="210" spans="1:5" ht="13.5">
      <c r="A210" s="5" t="s">
        <v>4005</v>
      </c>
      <c r="B210" s="5" t="s">
        <v>4734</v>
      </c>
      <c r="C210" s="6" t="s">
        <v>4731</v>
      </c>
      <c r="D210" s="5" t="s">
        <v>4727</v>
      </c>
      <c r="E210" s="6">
        <f t="shared" si="3"/>
        <v>441.14850000000007</v>
      </c>
    </row>
    <row r="211" spans="1:5" ht="13.5">
      <c r="A211" s="5" t="s">
        <v>4005</v>
      </c>
      <c r="B211" s="5" t="s">
        <v>4735</v>
      </c>
      <c r="C211" s="6" t="s">
        <v>4350</v>
      </c>
      <c r="D211" s="5" t="s">
        <v>4729</v>
      </c>
      <c r="E211" s="6">
        <f t="shared" si="3"/>
        <v>195.92950000000002</v>
      </c>
    </row>
    <row r="212" spans="1:5" ht="13.5">
      <c r="A212" s="5" t="s">
        <v>4005</v>
      </c>
      <c r="B212" s="5" t="s">
        <v>4736</v>
      </c>
      <c r="C212" s="6" t="s">
        <v>1026</v>
      </c>
      <c r="D212" s="5" t="s">
        <v>4737</v>
      </c>
      <c r="E212" s="6">
        <f t="shared" si="3"/>
        <v>17.543499999999998</v>
      </c>
    </row>
    <row r="213" spans="1:5" ht="13.5">
      <c r="A213" s="5" t="s">
        <v>4005</v>
      </c>
      <c r="B213" s="5" t="s">
        <v>4738</v>
      </c>
      <c r="C213" s="6" t="s">
        <v>2546</v>
      </c>
      <c r="D213" s="5" t="s">
        <v>4564</v>
      </c>
      <c r="E213" s="6">
        <f t="shared" si="3"/>
        <v>18.8435</v>
      </c>
    </row>
    <row r="214" spans="1:5" ht="13.5">
      <c r="A214" s="5" t="s">
        <v>4005</v>
      </c>
      <c r="B214" s="5" t="s">
        <v>4565</v>
      </c>
      <c r="C214" s="6" t="s">
        <v>2546</v>
      </c>
      <c r="D214" s="5" t="s">
        <v>4676</v>
      </c>
      <c r="E214" s="6">
        <f t="shared" si="3"/>
        <v>18.8435</v>
      </c>
    </row>
    <row r="215" spans="1:5" ht="13.5">
      <c r="A215" s="5" t="s">
        <v>4005</v>
      </c>
      <c r="B215" s="5" t="s">
        <v>4591</v>
      </c>
      <c r="C215" s="6" t="s">
        <v>4592</v>
      </c>
      <c r="D215" s="5" t="s">
        <v>4593</v>
      </c>
      <c r="E215" s="6">
        <f t="shared" si="3"/>
        <v>128.8235</v>
      </c>
    </row>
    <row r="216" spans="1:5" ht="13.5">
      <c r="A216" s="5" t="s">
        <v>4005</v>
      </c>
      <c r="B216" s="5" t="s">
        <v>4594</v>
      </c>
      <c r="C216" s="6" t="s">
        <v>4595</v>
      </c>
      <c r="D216" s="5" t="s">
        <v>4593</v>
      </c>
      <c r="E216" s="6">
        <f t="shared" si="3"/>
        <v>108.0235</v>
      </c>
    </row>
    <row r="217" spans="1:5" ht="13.5">
      <c r="A217" s="5" t="s">
        <v>4005</v>
      </c>
      <c r="B217" s="5" t="s">
        <v>4596</v>
      </c>
      <c r="C217" s="6" t="s">
        <v>4597</v>
      </c>
      <c r="D217" s="5" t="s">
        <v>4598</v>
      </c>
      <c r="E217" s="6">
        <f t="shared" si="3"/>
        <v>147.16</v>
      </c>
    </row>
    <row r="218" spans="1:5" ht="13.5">
      <c r="A218" s="5" t="s">
        <v>4005</v>
      </c>
      <c r="B218" s="5" t="s">
        <v>4599</v>
      </c>
      <c r="C218" s="6" t="s">
        <v>4600</v>
      </c>
      <c r="D218" s="5" t="s">
        <v>4601</v>
      </c>
      <c r="E218" s="6">
        <f aca="true" t="shared" si="4" ref="E218:E274">C218*0.65</f>
        <v>127.66000000000001</v>
      </c>
    </row>
    <row r="219" spans="1:5" ht="13.5">
      <c r="A219" s="5" t="s">
        <v>4005</v>
      </c>
      <c r="B219" s="5" t="s">
        <v>4602</v>
      </c>
      <c r="C219" s="6" t="s">
        <v>4603</v>
      </c>
      <c r="D219" s="5" t="s">
        <v>4604</v>
      </c>
      <c r="E219" s="6">
        <f t="shared" si="4"/>
        <v>231.71200000000002</v>
      </c>
    </row>
    <row r="220" spans="1:5" ht="13.5">
      <c r="A220" s="5" t="s">
        <v>4005</v>
      </c>
      <c r="B220" s="5" t="s">
        <v>4605</v>
      </c>
      <c r="C220" s="6" t="s">
        <v>4606</v>
      </c>
      <c r="D220" s="5" t="s">
        <v>4641</v>
      </c>
      <c r="E220" s="6">
        <f t="shared" si="4"/>
        <v>210.912</v>
      </c>
    </row>
    <row r="221" spans="1:5" ht="13.5">
      <c r="A221" s="5" t="s">
        <v>4005</v>
      </c>
      <c r="B221" s="5" t="s">
        <v>4527</v>
      </c>
      <c r="C221" s="6" t="s">
        <v>4528</v>
      </c>
      <c r="D221" s="5" t="s">
        <v>4529</v>
      </c>
      <c r="E221" s="6">
        <f t="shared" si="4"/>
        <v>213.61599999999999</v>
      </c>
    </row>
    <row r="222" spans="1:5" ht="13.5">
      <c r="A222" s="5" t="s">
        <v>4005</v>
      </c>
      <c r="B222" s="5" t="s">
        <v>4530</v>
      </c>
      <c r="C222" s="6" t="s">
        <v>4531</v>
      </c>
      <c r="D222" s="5" t="s">
        <v>4612</v>
      </c>
      <c r="E222" s="6">
        <f t="shared" si="4"/>
        <v>194.11599999999999</v>
      </c>
    </row>
    <row r="223" spans="1:5" ht="13.5">
      <c r="A223" s="5" t="s">
        <v>4005</v>
      </c>
      <c r="B223" s="5" t="s">
        <v>4533</v>
      </c>
      <c r="C223" s="6" t="s">
        <v>4534</v>
      </c>
      <c r="D223" s="5" t="s">
        <v>4535</v>
      </c>
      <c r="E223" s="6">
        <f t="shared" si="4"/>
        <v>91.182</v>
      </c>
    </row>
    <row r="224" spans="1:5" ht="13.5">
      <c r="A224" s="5" t="s">
        <v>4005</v>
      </c>
      <c r="B224" s="5" t="s">
        <v>4536</v>
      </c>
      <c r="C224" s="6" t="s">
        <v>4534</v>
      </c>
      <c r="D224" s="5" t="s">
        <v>4537</v>
      </c>
      <c r="E224" s="6">
        <f t="shared" si="4"/>
        <v>91.182</v>
      </c>
    </row>
    <row r="225" spans="1:5" ht="13.5">
      <c r="A225" s="5" t="s">
        <v>4005</v>
      </c>
      <c r="B225" s="5" t="s">
        <v>4538</v>
      </c>
      <c r="C225" s="6" t="s">
        <v>4534</v>
      </c>
      <c r="D225" s="5" t="s">
        <v>4539</v>
      </c>
      <c r="E225" s="6">
        <f t="shared" si="4"/>
        <v>91.182</v>
      </c>
    </row>
    <row r="226" spans="1:5" ht="13.5">
      <c r="A226" s="5" t="s">
        <v>4005</v>
      </c>
      <c r="B226" s="5" t="s">
        <v>4540</v>
      </c>
      <c r="C226" s="6" t="s">
        <v>4534</v>
      </c>
      <c r="D226" s="5" t="s">
        <v>4541</v>
      </c>
      <c r="E226" s="6">
        <f t="shared" si="4"/>
        <v>91.182</v>
      </c>
    </row>
    <row r="227" spans="1:5" ht="13.5">
      <c r="A227" s="5" t="s">
        <v>4005</v>
      </c>
      <c r="B227" s="5" t="s">
        <v>4542</v>
      </c>
      <c r="C227" s="6" t="s">
        <v>4543</v>
      </c>
      <c r="D227" s="5" t="s">
        <v>4544</v>
      </c>
      <c r="E227" s="6">
        <f t="shared" si="4"/>
        <v>111.33200000000001</v>
      </c>
    </row>
    <row r="228" spans="1:5" ht="13.5">
      <c r="A228" s="5" t="s">
        <v>4005</v>
      </c>
      <c r="B228" s="5" t="s">
        <v>4545</v>
      </c>
      <c r="C228" s="6" t="s">
        <v>4543</v>
      </c>
      <c r="D228" s="5" t="s">
        <v>4619</v>
      </c>
      <c r="E228" s="6">
        <f t="shared" si="4"/>
        <v>111.33200000000001</v>
      </c>
    </row>
    <row r="229" spans="1:5" ht="13.5">
      <c r="A229" s="5" t="s">
        <v>4005</v>
      </c>
      <c r="B229" s="5" t="s">
        <v>4620</v>
      </c>
      <c r="C229" s="6" t="s">
        <v>4543</v>
      </c>
      <c r="D229" s="5" t="s">
        <v>4621</v>
      </c>
      <c r="E229" s="6">
        <f t="shared" si="4"/>
        <v>111.33200000000001</v>
      </c>
    </row>
    <row r="230" spans="1:5" ht="13.5">
      <c r="A230" s="5" t="s">
        <v>4005</v>
      </c>
      <c r="B230" s="5" t="s">
        <v>4622</v>
      </c>
      <c r="C230" s="6" t="s">
        <v>4623</v>
      </c>
      <c r="D230" s="5" t="s">
        <v>4551</v>
      </c>
      <c r="E230" s="6">
        <f t="shared" si="4"/>
        <v>184.58050000000003</v>
      </c>
    </row>
    <row r="231" spans="1:5" ht="13.5">
      <c r="A231" s="5" t="s">
        <v>4005</v>
      </c>
      <c r="B231" s="5" t="s">
        <v>4625</v>
      </c>
      <c r="C231" s="6" t="s">
        <v>4623</v>
      </c>
      <c r="D231" s="5" t="s">
        <v>4703</v>
      </c>
      <c r="E231" s="6">
        <f t="shared" si="4"/>
        <v>184.58050000000003</v>
      </c>
    </row>
    <row r="232" spans="1:5" ht="13.5">
      <c r="A232" s="5" t="s">
        <v>4005</v>
      </c>
      <c r="B232" s="5" t="s">
        <v>4704</v>
      </c>
      <c r="C232" s="6" t="s">
        <v>4623</v>
      </c>
      <c r="D232" s="5" t="s">
        <v>4705</v>
      </c>
      <c r="E232" s="6">
        <f t="shared" si="4"/>
        <v>184.58050000000003</v>
      </c>
    </row>
    <row r="233" spans="1:5" ht="13.5">
      <c r="A233" s="5" t="s">
        <v>4005</v>
      </c>
      <c r="B233" s="5" t="s">
        <v>4706</v>
      </c>
      <c r="C233" s="6" t="s">
        <v>4707</v>
      </c>
      <c r="D233" s="5" t="s">
        <v>4551</v>
      </c>
      <c r="E233" s="6">
        <f t="shared" si="4"/>
        <v>204.73050000000003</v>
      </c>
    </row>
    <row r="234" spans="1:5" ht="13.5">
      <c r="A234" s="5" t="s">
        <v>4005</v>
      </c>
      <c r="B234" s="5" t="s">
        <v>4708</v>
      </c>
      <c r="C234" s="6" t="s">
        <v>4707</v>
      </c>
      <c r="D234" s="5" t="s">
        <v>4703</v>
      </c>
      <c r="E234" s="6">
        <f t="shared" si="4"/>
        <v>204.73050000000003</v>
      </c>
    </row>
    <row r="235" spans="1:5" ht="13.5">
      <c r="A235" s="5" t="s">
        <v>4005</v>
      </c>
      <c r="B235" s="5" t="s">
        <v>4709</v>
      </c>
      <c r="C235" s="6" t="s">
        <v>4707</v>
      </c>
      <c r="D235" s="5" t="s">
        <v>4705</v>
      </c>
      <c r="E235" s="6">
        <f t="shared" si="4"/>
        <v>204.73050000000003</v>
      </c>
    </row>
    <row r="236" spans="1:5" ht="13.5">
      <c r="A236" s="5" t="s">
        <v>4005</v>
      </c>
      <c r="B236" s="5" t="s">
        <v>4710</v>
      </c>
      <c r="C236" s="6" t="s">
        <v>4711</v>
      </c>
      <c r="D236" s="5" t="s">
        <v>4739</v>
      </c>
      <c r="E236" s="6">
        <f t="shared" si="4"/>
        <v>95.40700000000001</v>
      </c>
    </row>
    <row r="237" spans="1:5" ht="13.5">
      <c r="A237" s="5" t="s">
        <v>4005</v>
      </c>
      <c r="B237" s="5" t="s">
        <v>4740</v>
      </c>
      <c r="C237" s="6" t="s">
        <v>4345</v>
      </c>
      <c r="D237" s="5" t="s">
        <v>4741</v>
      </c>
      <c r="E237" s="6">
        <f t="shared" si="4"/>
        <v>151.775</v>
      </c>
    </row>
    <row r="238" spans="1:5" ht="13.5">
      <c r="A238" s="5" t="s">
        <v>4005</v>
      </c>
      <c r="B238" s="5" t="s">
        <v>4742</v>
      </c>
      <c r="C238" s="6" t="s">
        <v>4345</v>
      </c>
      <c r="D238" s="5" t="s">
        <v>4743</v>
      </c>
      <c r="E238" s="6">
        <f t="shared" si="4"/>
        <v>151.775</v>
      </c>
    </row>
    <row r="239" spans="1:5" ht="13.5">
      <c r="A239" s="5" t="s">
        <v>4005</v>
      </c>
      <c r="B239" s="5" t="s">
        <v>4744</v>
      </c>
      <c r="C239" s="6" t="s">
        <v>2701</v>
      </c>
      <c r="D239" s="5" t="s">
        <v>4745</v>
      </c>
      <c r="E239" s="6">
        <f t="shared" si="4"/>
        <v>25.343500000000002</v>
      </c>
    </row>
    <row r="240" spans="1:5" ht="13.5">
      <c r="A240" s="5" t="s">
        <v>4005</v>
      </c>
      <c r="B240" s="5" t="s">
        <v>4746</v>
      </c>
      <c r="C240" s="6" t="s">
        <v>4254</v>
      </c>
      <c r="D240" s="5" t="s">
        <v>4747</v>
      </c>
      <c r="E240" s="6">
        <f t="shared" si="4"/>
        <v>146.393</v>
      </c>
    </row>
    <row r="241" spans="1:5" ht="13.5">
      <c r="A241" s="5" t="s">
        <v>4005</v>
      </c>
      <c r="B241" s="5" t="s">
        <v>4748</v>
      </c>
      <c r="C241" s="6" t="s">
        <v>4570</v>
      </c>
      <c r="D241" s="5" t="s">
        <v>4749</v>
      </c>
      <c r="E241" s="6">
        <f t="shared" si="4"/>
        <v>253.7795</v>
      </c>
    </row>
    <row r="242" spans="1:5" ht="13.5">
      <c r="A242" s="5" t="s">
        <v>4005</v>
      </c>
      <c r="B242" s="5" t="s">
        <v>4750</v>
      </c>
      <c r="C242" s="6" t="s">
        <v>4570</v>
      </c>
      <c r="D242" s="5" t="s">
        <v>4642</v>
      </c>
      <c r="E242" s="6">
        <f t="shared" si="4"/>
        <v>253.7795</v>
      </c>
    </row>
    <row r="243" spans="1:5" ht="13.5">
      <c r="A243" s="5" t="s">
        <v>4005</v>
      </c>
      <c r="B243" s="5" t="s">
        <v>4643</v>
      </c>
      <c r="C243" s="6" t="s">
        <v>4570</v>
      </c>
      <c r="D243" s="5" t="s">
        <v>4677</v>
      </c>
      <c r="E243" s="6">
        <f t="shared" si="4"/>
        <v>253.7795</v>
      </c>
    </row>
    <row r="244" spans="1:5" ht="13.5">
      <c r="A244" s="5" t="s">
        <v>4005</v>
      </c>
      <c r="B244" s="5" t="s">
        <v>4678</v>
      </c>
      <c r="C244" s="6" t="s">
        <v>4443</v>
      </c>
      <c r="D244" s="5" t="s">
        <v>4679</v>
      </c>
      <c r="E244" s="6">
        <f t="shared" si="4"/>
        <v>180.60250000000002</v>
      </c>
    </row>
    <row r="245" spans="1:5" ht="13.5">
      <c r="A245" s="5" t="s">
        <v>4005</v>
      </c>
      <c r="B245" s="5" t="s">
        <v>4680</v>
      </c>
      <c r="C245" s="6" t="s">
        <v>4638</v>
      </c>
      <c r="D245" s="5" t="s">
        <v>4646</v>
      </c>
      <c r="E245" s="6">
        <f t="shared" si="4"/>
        <v>345.30600000000004</v>
      </c>
    </row>
    <row r="246" spans="1:5" ht="13.5">
      <c r="A246" s="5" t="s">
        <v>4005</v>
      </c>
      <c r="B246" s="5" t="s">
        <v>4647</v>
      </c>
      <c r="C246" s="6" t="s">
        <v>4638</v>
      </c>
      <c r="D246" s="5" t="s">
        <v>4648</v>
      </c>
      <c r="E246" s="6">
        <f t="shared" si="4"/>
        <v>345.30600000000004</v>
      </c>
    </row>
    <row r="247" spans="1:5" ht="13.5">
      <c r="A247" s="5" t="s">
        <v>4005</v>
      </c>
      <c r="B247" s="5" t="s">
        <v>4681</v>
      </c>
      <c r="C247" s="6" t="s">
        <v>4638</v>
      </c>
      <c r="D247" s="5" t="s">
        <v>4682</v>
      </c>
      <c r="E247" s="6">
        <f t="shared" si="4"/>
        <v>345.30600000000004</v>
      </c>
    </row>
    <row r="248" spans="1:5" ht="13.5">
      <c r="A248" s="5" t="s">
        <v>4005</v>
      </c>
      <c r="B248" s="5" t="s">
        <v>4683</v>
      </c>
      <c r="C248" s="6" t="s">
        <v>4085</v>
      </c>
      <c r="D248" s="5" t="s">
        <v>4684</v>
      </c>
      <c r="E248" s="6">
        <f t="shared" si="4"/>
        <v>124.943</v>
      </c>
    </row>
    <row r="249" spans="1:5" ht="13.5">
      <c r="A249" s="5" t="s">
        <v>4005</v>
      </c>
      <c r="B249" s="5" t="s">
        <v>4685</v>
      </c>
      <c r="C249" s="6" t="s">
        <v>4091</v>
      </c>
      <c r="D249" s="5" t="s">
        <v>4686</v>
      </c>
      <c r="E249" s="6">
        <f t="shared" si="4"/>
        <v>205.67950000000002</v>
      </c>
    </row>
    <row r="250" spans="1:5" ht="13.5">
      <c r="A250" s="5" t="s">
        <v>4005</v>
      </c>
      <c r="B250" s="5" t="s">
        <v>4687</v>
      </c>
      <c r="C250" s="6" t="s">
        <v>4091</v>
      </c>
      <c r="D250" s="5" t="s">
        <v>4688</v>
      </c>
      <c r="E250" s="6">
        <f t="shared" si="4"/>
        <v>205.67950000000002</v>
      </c>
    </row>
    <row r="251" spans="1:5" ht="13.5">
      <c r="A251" s="5" t="s">
        <v>4005</v>
      </c>
      <c r="B251" s="5" t="s">
        <v>4689</v>
      </c>
      <c r="C251" s="6" t="s">
        <v>4091</v>
      </c>
      <c r="D251" s="5" t="s">
        <v>4690</v>
      </c>
      <c r="E251" s="6">
        <f t="shared" si="4"/>
        <v>205.67950000000002</v>
      </c>
    </row>
    <row r="252" spans="1:5" ht="13.5">
      <c r="A252" s="5" t="s">
        <v>4005</v>
      </c>
      <c r="B252" s="5" t="s">
        <v>4691</v>
      </c>
      <c r="C252" s="6" t="s">
        <v>4373</v>
      </c>
      <c r="D252" s="5" t="s">
        <v>4659</v>
      </c>
      <c r="E252" s="6">
        <f t="shared" si="4"/>
        <v>159.1525</v>
      </c>
    </row>
    <row r="253" spans="1:5" ht="13.5">
      <c r="A253" s="5" t="s">
        <v>4005</v>
      </c>
      <c r="B253" s="5" t="s">
        <v>4660</v>
      </c>
      <c r="C253" s="6" t="s">
        <v>4590</v>
      </c>
      <c r="D253" s="5" t="s">
        <v>4661</v>
      </c>
      <c r="E253" s="6">
        <f t="shared" si="4"/>
        <v>297.206</v>
      </c>
    </row>
    <row r="254" spans="1:5" ht="13.5">
      <c r="A254" s="5" t="s">
        <v>4005</v>
      </c>
      <c r="B254" s="5" t="s">
        <v>4662</v>
      </c>
      <c r="C254" s="6" t="s">
        <v>4590</v>
      </c>
      <c r="D254" s="5" t="s">
        <v>4648</v>
      </c>
      <c r="E254" s="6">
        <f t="shared" si="4"/>
        <v>297.206</v>
      </c>
    </row>
    <row r="255" spans="1:5" ht="13.5">
      <c r="A255" s="5" t="s">
        <v>4005</v>
      </c>
      <c r="B255" s="5" t="s">
        <v>4663</v>
      </c>
      <c r="C255" s="6" t="s">
        <v>4590</v>
      </c>
      <c r="D255" s="5" t="s">
        <v>4692</v>
      </c>
      <c r="E255" s="6">
        <f t="shared" si="4"/>
        <v>297.206</v>
      </c>
    </row>
    <row r="256" spans="1:5" ht="13.5">
      <c r="A256" s="5" t="s">
        <v>4005</v>
      </c>
      <c r="B256" s="5" t="s">
        <v>4667</v>
      </c>
      <c r="C256" s="6" t="s">
        <v>4350</v>
      </c>
      <c r="D256" s="5" t="s">
        <v>4864</v>
      </c>
      <c r="E256" s="6">
        <f t="shared" si="4"/>
        <v>195.92950000000002</v>
      </c>
    </row>
    <row r="257" spans="1:5" ht="13.5">
      <c r="A257" s="5" t="s">
        <v>4005</v>
      </c>
      <c r="B257" s="5" t="s">
        <v>4865</v>
      </c>
      <c r="C257" s="6" t="s">
        <v>4731</v>
      </c>
      <c r="D257" s="5" t="s">
        <v>4751</v>
      </c>
      <c r="E257" s="6">
        <f t="shared" si="4"/>
        <v>441.14850000000007</v>
      </c>
    </row>
    <row r="258" spans="1:5" ht="13.5">
      <c r="A258" s="5" t="s">
        <v>4005</v>
      </c>
      <c r="B258" s="5" t="s">
        <v>4752</v>
      </c>
      <c r="C258" s="6" t="s">
        <v>4731</v>
      </c>
      <c r="D258" s="5" t="s">
        <v>4753</v>
      </c>
      <c r="E258" s="6">
        <f t="shared" si="4"/>
        <v>441.14850000000007</v>
      </c>
    </row>
    <row r="259" spans="1:5" ht="13.5">
      <c r="A259" s="5" t="s">
        <v>4005</v>
      </c>
      <c r="B259" s="5" t="s">
        <v>4754</v>
      </c>
      <c r="C259" s="6" t="s">
        <v>4731</v>
      </c>
      <c r="D259" s="5" t="s">
        <v>4755</v>
      </c>
      <c r="E259" s="6">
        <f t="shared" si="4"/>
        <v>441.14850000000007</v>
      </c>
    </row>
    <row r="260" spans="1:5" ht="13.5">
      <c r="A260" s="5" t="s">
        <v>4005</v>
      </c>
      <c r="B260" s="5" t="s">
        <v>4756</v>
      </c>
      <c r="C260" s="6" t="s">
        <v>4098</v>
      </c>
      <c r="D260" s="5" t="s">
        <v>4757</v>
      </c>
      <c r="E260" s="6">
        <f t="shared" si="4"/>
        <v>174.4795</v>
      </c>
    </row>
    <row r="261" spans="1:5" ht="13.5">
      <c r="A261" s="5" t="s">
        <v>4005</v>
      </c>
      <c r="B261" s="5" t="s">
        <v>4758</v>
      </c>
      <c r="C261" s="6" t="s">
        <v>4575</v>
      </c>
      <c r="D261" s="5" t="s">
        <v>4759</v>
      </c>
      <c r="E261" s="6">
        <f t="shared" si="4"/>
        <v>393.04850000000005</v>
      </c>
    </row>
    <row r="262" spans="1:5" ht="13.5">
      <c r="A262" s="5" t="s">
        <v>4005</v>
      </c>
      <c r="B262" s="5" t="s">
        <v>4760</v>
      </c>
      <c r="C262" s="6" t="s">
        <v>4575</v>
      </c>
      <c r="D262" s="5" t="s">
        <v>4668</v>
      </c>
      <c r="E262" s="6">
        <f t="shared" si="4"/>
        <v>393.04850000000005</v>
      </c>
    </row>
    <row r="263" spans="1:5" ht="13.5">
      <c r="A263" s="5" t="s">
        <v>4005</v>
      </c>
      <c r="B263" s="5" t="s">
        <v>4669</v>
      </c>
      <c r="C263" s="6" t="s">
        <v>4575</v>
      </c>
      <c r="D263" s="5" t="s">
        <v>4670</v>
      </c>
      <c r="E263" s="6">
        <f t="shared" si="4"/>
        <v>393.04850000000005</v>
      </c>
    </row>
    <row r="264" spans="1:5" ht="13.5">
      <c r="A264" s="5" t="s">
        <v>4005</v>
      </c>
      <c r="B264" s="5" t="s">
        <v>4671</v>
      </c>
      <c r="C264" s="6" t="s">
        <v>4672</v>
      </c>
      <c r="D264" s="5" t="s">
        <v>4673</v>
      </c>
      <c r="E264" s="6">
        <f t="shared" si="4"/>
        <v>354.51</v>
      </c>
    </row>
    <row r="265" spans="1:5" ht="13.5">
      <c r="A265" s="5" t="s">
        <v>4005</v>
      </c>
      <c r="B265" s="5" t="s">
        <v>4674</v>
      </c>
      <c r="C265" s="6" t="s">
        <v>4675</v>
      </c>
      <c r="D265" s="5" t="s">
        <v>4785</v>
      </c>
      <c r="E265" s="6">
        <f t="shared" si="4"/>
        <v>443.144</v>
      </c>
    </row>
    <row r="266" spans="1:5" ht="13.5">
      <c r="A266" s="5" t="s">
        <v>4005</v>
      </c>
      <c r="B266" s="5" t="s">
        <v>4786</v>
      </c>
      <c r="C266" s="6" t="s">
        <v>4675</v>
      </c>
      <c r="D266" s="5" t="s">
        <v>4787</v>
      </c>
      <c r="E266" s="6">
        <f t="shared" si="4"/>
        <v>443.144</v>
      </c>
    </row>
    <row r="267" spans="1:5" ht="13.5">
      <c r="A267" s="5" t="s">
        <v>4005</v>
      </c>
      <c r="B267" s="5" t="s">
        <v>4788</v>
      </c>
      <c r="C267" s="6" t="s">
        <v>4675</v>
      </c>
      <c r="D267" s="5" t="s">
        <v>4789</v>
      </c>
      <c r="E267" s="6">
        <f t="shared" si="4"/>
        <v>443.144</v>
      </c>
    </row>
    <row r="268" spans="1:5" ht="13.5">
      <c r="A268" s="5" t="s">
        <v>4005</v>
      </c>
      <c r="B268" s="5" t="s">
        <v>4790</v>
      </c>
      <c r="C268" s="6" t="s">
        <v>4791</v>
      </c>
      <c r="D268" s="5" t="s">
        <v>4792</v>
      </c>
      <c r="E268" s="6">
        <f t="shared" si="4"/>
        <v>29.549000000000003</v>
      </c>
    </row>
    <row r="269" spans="1:5" ht="13.5">
      <c r="A269" s="5" t="s">
        <v>4005</v>
      </c>
      <c r="B269" s="5" t="s">
        <v>4793</v>
      </c>
      <c r="C269" s="6" t="s">
        <v>4794</v>
      </c>
      <c r="D269" s="5" t="s">
        <v>4607</v>
      </c>
      <c r="E269" s="6">
        <f t="shared" si="4"/>
        <v>376.83750000000003</v>
      </c>
    </row>
    <row r="270" spans="1:5" ht="13.5">
      <c r="A270" s="5" t="s">
        <v>4005</v>
      </c>
      <c r="B270" s="5" t="s">
        <v>4608</v>
      </c>
      <c r="C270" s="6" t="s">
        <v>4794</v>
      </c>
      <c r="D270" s="5" t="s">
        <v>4609</v>
      </c>
      <c r="E270" s="6">
        <f t="shared" si="4"/>
        <v>376.83750000000003</v>
      </c>
    </row>
    <row r="271" spans="1:5" ht="13.5">
      <c r="A271" s="5" t="s">
        <v>4005</v>
      </c>
      <c r="B271" s="5" t="s">
        <v>4610</v>
      </c>
      <c r="C271" s="6" t="s">
        <v>4611</v>
      </c>
      <c r="D271" s="5" t="s">
        <v>4798</v>
      </c>
      <c r="E271" s="6">
        <f t="shared" si="4"/>
        <v>148.044</v>
      </c>
    </row>
    <row r="272" spans="1:5" ht="13.5">
      <c r="A272" s="5" t="s">
        <v>4005</v>
      </c>
      <c r="B272" s="5" t="s">
        <v>4799</v>
      </c>
      <c r="C272" s="6" t="s">
        <v>4800</v>
      </c>
      <c r="D272" s="5" t="s">
        <v>4613</v>
      </c>
      <c r="E272" s="6">
        <f t="shared" si="4"/>
        <v>271.1085</v>
      </c>
    </row>
    <row r="273" spans="1:5" ht="13.5">
      <c r="A273" s="5" t="s">
        <v>4005</v>
      </c>
      <c r="B273" s="5" t="s">
        <v>4614</v>
      </c>
      <c r="C273" s="6" t="s">
        <v>4794</v>
      </c>
      <c r="D273" s="5" t="s">
        <v>4615</v>
      </c>
      <c r="E273" s="6">
        <f t="shared" si="4"/>
        <v>376.83750000000003</v>
      </c>
    </row>
    <row r="274" spans="1:5" ht="13.5">
      <c r="A274" s="5" t="s">
        <v>4005</v>
      </c>
      <c r="B274" s="5" t="s">
        <v>4616</v>
      </c>
      <c r="C274" s="6" t="s">
        <v>4151</v>
      </c>
      <c r="D274" s="5" t="s">
        <v>4617</v>
      </c>
      <c r="E274" s="6">
        <f t="shared" si="4"/>
        <v>409.5195</v>
      </c>
    </row>
    <row r="275" spans="1:5" ht="13.5">
      <c r="A275" s="5" t="s">
        <v>4005</v>
      </c>
      <c r="B275" s="5" t="s">
        <v>4618</v>
      </c>
      <c r="C275" s="6" t="s">
        <v>4313</v>
      </c>
      <c r="D275" s="5" t="s">
        <v>4698</v>
      </c>
      <c r="E275" s="6">
        <f aca="true" t="shared" si="5" ref="E275:E323">C275*0.65</f>
        <v>151.8985</v>
      </c>
    </row>
    <row r="276" spans="1:5" ht="13.5">
      <c r="A276" s="5" t="s">
        <v>4005</v>
      </c>
      <c r="B276" s="5" t="s">
        <v>4699</v>
      </c>
      <c r="C276" s="6" t="s">
        <v>4151</v>
      </c>
      <c r="D276" s="5" t="s">
        <v>4700</v>
      </c>
      <c r="E276" s="6">
        <f t="shared" si="5"/>
        <v>409.5195</v>
      </c>
    </row>
    <row r="277" spans="1:5" ht="13.5">
      <c r="A277" s="5" t="s">
        <v>4005</v>
      </c>
      <c r="B277" s="5" t="s">
        <v>4701</v>
      </c>
      <c r="C277" s="6" t="s">
        <v>4265</v>
      </c>
      <c r="D277" s="5" t="s">
        <v>4624</v>
      </c>
      <c r="E277" s="6">
        <f t="shared" si="5"/>
        <v>429.2795</v>
      </c>
    </row>
    <row r="278" spans="1:5" ht="13.5">
      <c r="A278" s="5" t="s">
        <v>4005</v>
      </c>
      <c r="B278" s="5" t="s">
        <v>4915</v>
      </c>
      <c r="C278" s="6" t="s">
        <v>3946</v>
      </c>
      <c r="D278" s="5" t="s">
        <v>4808</v>
      </c>
      <c r="E278" s="6">
        <f t="shared" si="5"/>
        <v>159.81550000000001</v>
      </c>
    </row>
    <row r="279" spans="1:5" ht="13.5">
      <c r="A279" s="5" t="s">
        <v>4005</v>
      </c>
      <c r="B279" s="5" t="s">
        <v>4809</v>
      </c>
      <c r="C279" s="6" t="s">
        <v>3946</v>
      </c>
      <c r="D279" s="5" t="s">
        <v>4810</v>
      </c>
      <c r="E279" s="6">
        <f t="shared" si="5"/>
        <v>159.81550000000001</v>
      </c>
    </row>
    <row r="280" spans="1:5" ht="13.5">
      <c r="A280" s="5" t="s">
        <v>4005</v>
      </c>
      <c r="B280" s="5" t="s">
        <v>4811</v>
      </c>
      <c r="C280" s="6" t="s">
        <v>3946</v>
      </c>
      <c r="D280" s="5" t="s">
        <v>4712</v>
      </c>
      <c r="E280" s="6">
        <f t="shared" si="5"/>
        <v>159.81550000000001</v>
      </c>
    </row>
    <row r="281" spans="1:5" ht="13.5">
      <c r="A281" s="5" t="s">
        <v>4005</v>
      </c>
      <c r="B281" s="5" t="s">
        <v>4713</v>
      </c>
      <c r="C281" s="6" t="s">
        <v>4373</v>
      </c>
      <c r="D281" s="5" t="s">
        <v>4714</v>
      </c>
      <c r="E281" s="6">
        <f t="shared" si="5"/>
        <v>159.1525</v>
      </c>
    </row>
    <row r="282" spans="1:5" ht="13.5">
      <c r="A282" s="5" t="s">
        <v>4005</v>
      </c>
      <c r="B282" s="5" t="s">
        <v>4715</v>
      </c>
      <c r="C282" s="6" t="s">
        <v>1104</v>
      </c>
      <c r="D282" s="5" t="s">
        <v>4716</v>
      </c>
      <c r="E282" s="6">
        <f t="shared" si="5"/>
        <v>22.093500000000002</v>
      </c>
    </row>
    <row r="283" spans="1:5" ht="13.5">
      <c r="A283" s="5" t="s">
        <v>4005</v>
      </c>
      <c r="B283" s="5" t="s">
        <v>4717</v>
      </c>
      <c r="C283" s="6" t="s">
        <v>4159</v>
      </c>
      <c r="D283" s="5" t="s">
        <v>4718</v>
      </c>
      <c r="E283" s="6">
        <f t="shared" si="5"/>
        <v>379.119</v>
      </c>
    </row>
    <row r="284" spans="1:5" ht="13.5">
      <c r="A284" s="5" t="s">
        <v>4005</v>
      </c>
      <c r="B284" s="5" t="s">
        <v>4719</v>
      </c>
      <c r="C284" s="6" t="s">
        <v>1104</v>
      </c>
      <c r="D284" s="5" t="s">
        <v>4720</v>
      </c>
      <c r="E284" s="6">
        <f t="shared" si="5"/>
        <v>22.093500000000002</v>
      </c>
    </row>
    <row r="285" spans="1:5" ht="13.5">
      <c r="A285" s="5" t="s">
        <v>4005</v>
      </c>
      <c r="B285" s="5" t="s">
        <v>4721</v>
      </c>
      <c r="C285" s="6" t="s">
        <v>3481</v>
      </c>
      <c r="D285" s="5" t="s">
        <v>4644</v>
      </c>
      <c r="E285" s="6">
        <f t="shared" si="5"/>
        <v>24.0435</v>
      </c>
    </row>
    <row r="286" spans="1:5" ht="13.5">
      <c r="A286" s="5" t="s">
        <v>4005</v>
      </c>
      <c r="B286" s="5" t="s">
        <v>4645</v>
      </c>
      <c r="C286" s="6" t="s">
        <v>4098</v>
      </c>
      <c r="D286" s="5" t="s">
        <v>4723</v>
      </c>
      <c r="E286" s="6">
        <f t="shared" si="5"/>
        <v>174.4795</v>
      </c>
    </row>
    <row r="287" spans="1:5" ht="13.5">
      <c r="A287" s="5" t="s">
        <v>4005</v>
      </c>
      <c r="B287" s="5" t="s">
        <v>4724</v>
      </c>
      <c r="C287" s="6" t="s">
        <v>4575</v>
      </c>
      <c r="D287" s="5" t="s">
        <v>4649</v>
      </c>
      <c r="E287" s="6">
        <f t="shared" si="5"/>
        <v>393.04850000000005</v>
      </c>
    </row>
    <row r="288" spans="1:5" ht="13.5">
      <c r="A288" s="5" t="s">
        <v>4005</v>
      </c>
      <c r="B288" s="5" t="s">
        <v>4650</v>
      </c>
      <c r="C288" s="6" t="s">
        <v>4575</v>
      </c>
      <c r="D288" s="5" t="s">
        <v>4651</v>
      </c>
      <c r="E288" s="6">
        <f t="shared" si="5"/>
        <v>393.04850000000005</v>
      </c>
    </row>
    <row r="289" spans="1:5" ht="13.5">
      <c r="A289" s="5" t="s">
        <v>4005</v>
      </c>
      <c r="B289" s="5" t="s">
        <v>4652</v>
      </c>
      <c r="C289" s="6" t="s">
        <v>4575</v>
      </c>
      <c r="D289" s="5" t="s">
        <v>4653</v>
      </c>
      <c r="E289" s="6">
        <f t="shared" si="5"/>
        <v>393.04850000000005</v>
      </c>
    </row>
    <row r="290" spans="1:5" ht="13.5">
      <c r="A290" s="5" t="s">
        <v>4005</v>
      </c>
      <c r="B290" s="5" t="s">
        <v>4654</v>
      </c>
      <c r="C290" s="6" t="s">
        <v>4655</v>
      </c>
      <c r="D290" s="5" t="s">
        <v>4656</v>
      </c>
      <c r="E290" s="6">
        <f t="shared" si="5"/>
        <v>216.68400000000003</v>
      </c>
    </row>
    <row r="291" spans="1:5" ht="13.5">
      <c r="A291" s="5" t="s">
        <v>4005</v>
      </c>
      <c r="B291" s="5" t="s">
        <v>4657</v>
      </c>
      <c r="C291" s="6" t="s">
        <v>4658</v>
      </c>
      <c r="D291" s="5" t="s">
        <v>4856</v>
      </c>
      <c r="E291" s="6">
        <f t="shared" si="5"/>
        <v>322.3025</v>
      </c>
    </row>
    <row r="292" spans="1:5" ht="13.5">
      <c r="A292" s="5" t="s">
        <v>4005</v>
      </c>
      <c r="B292" s="5" t="s">
        <v>4857</v>
      </c>
      <c r="C292" s="6" t="s">
        <v>4658</v>
      </c>
      <c r="D292" s="5" t="s">
        <v>4858</v>
      </c>
      <c r="E292" s="6">
        <f t="shared" si="5"/>
        <v>322.3025</v>
      </c>
    </row>
    <row r="293" spans="1:5" ht="13.5">
      <c r="A293" s="5" t="s">
        <v>4005</v>
      </c>
      <c r="B293" s="5" t="s">
        <v>4664</v>
      </c>
      <c r="C293" s="6" t="s">
        <v>4091</v>
      </c>
      <c r="D293" s="5" t="s">
        <v>4665</v>
      </c>
      <c r="E293" s="6">
        <f t="shared" si="5"/>
        <v>205.67950000000002</v>
      </c>
    </row>
    <row r="294" spans="1:5" ht="13.5">
      <c r="A294" s="5" t="s">
        <v>4005</v>
      </c>
      <c r="B294" s="5" t="s">
        <v>4666</v>
      </c>
      <c r="C294" s="6" t="s">
        <v>4091</v>
      </c>
      <c r="D294" s="5" t="s">
        <v>4861</v>
      </c>
      <c r="E294" s="6">
        <f t="shared" si="5"/>
        <v>205.67950000000002</v>
      </c>
    </row>
    <row r="295" spans="1:5" ht="13.5">
      <c r="A295" s="5" t="s">
        <v>4005</v>
      </c>
      <c r="B295" s="5" t="s">
        <v>4862</v>
      </c>
      <c r="C295" s="6" t="s">
        <v>4658</v>
      </c>
      <c r="D295" s="5" t="s">
        <v>4863</v>
      </c>
      <c r="E295" s="6">
        <f t="shared" si="5"/>
        <v>322.3025</v>
      </c>
    </row>
    <row r="296" spans="1:5" ht="13.5">
      <c r="A296" s="5" t="s">
        <v>4005</v>
      </c>
      <c r="B296" s="5" t="s">
        <v>4950</v>
      </c>
      <c r="C296" s="6" t="s">
        <v>4074</v>
      </c>
      <c r="D296" s="5" t="s">
        <v>4951</v>
      </c>
      <c r="E296" s="6">
        <f t="shared" si="5"/>
        <v>362.44000000000005</v>
      </c>
    </row>
    <row r="297" spans="1:5" ht="13.5">
      <c r="A297" s="5" t="s">
        <v>4005</v>
      </c>
      <c r="B297" s="5" t="s">
        <v>4952</v>
      </c>
      <c r="C297" s="6" t="s">
        <v>4151</v>
      </c>
      <c r="D297" s="5" t="s">
        <v>4953</v>
      </c>
      <c r="E297" s="6">
        <f t="shared" si="5"/>
        <v>409.5195</v>
      </c>
    </row>
    <row r="298" spans="1:5" ht="13.5">
      <c r="A298" s="5" t="s">
        <v>4005</v>
      </c>
      <c r="B298" s="5" t="s">
        <v>4954</v>
      </c>
      <c r="C298" s="6" t="s">
        <v>4411</v>
      </c>
      <c r="D298" s="5" t="s">
        <v>4955</v>
      </c>
      <c r="E298" s="6">
        <f t="shared" si="5"/>
        <v>256.08700000000005</v>
      </c>
    </row>
    <row r="299" spans="1:5" ht="13.5">
      <c r="A299" s="5" t="s">
        <v>4005</v>
      </c>
      <c r="B299" s="5" t="s">
        <v>4956</v>
      </c>
      <c r="C299" s="6" t="s">
        <v>4177</v>
      </c>
      <c r="D299" s="5" t="s">
        <v>4957</v>
      </c>
      <c r="E299" s="6">
        <f t="shared" si="5"/>
        <v>135.096</v>
      </c>
    </row>
    <row r="300" spans="1:5" ht="13.5">
      <c r="A300" s="5" t="s">
        <v>4005</v>
      </c>
      <c r="B300" s="5" t="s">
        <v>4958</v>
      </c>
      <c r="C300" s="6" t="s">
        <v>4319</v>
      </c>
      <c r="D300" s="5" t="s">
        <v>4761</v>
      </c>
      <c r="E300" s="6">
        <f t="shared" si="5"/>
        <v>410.163</v>
      </c>
    </row>
    <row r="301" spans="1:5" ht="13.5">
      <c r="A301" s="5" t="s">
        <v>4005</v>
      </c>
      <c r="B301" s="5" t="s">
        <v>4762</v>
      </c>
      <c r="C301" s="6" t="s">
        <v>725</v>
      </c>
      <c r="D301" s="5" t="s">
        <v>4763</v>
      </c>
      <c r="E301" s="6">
        <f t="shared" si="5"/>
        <v>19.4935</v>
      </c>
    </row>
    <row r="302" spans="1:5" ht="13.5">
      <c r="A302" s="5" t="s">
        <v>4005</v>
      </c>
      <c r="B302" s="5" t="s">
        <v>4764</v>
      </c>
      <c r="C302" s="6" t="s">
        <v>725</v>
      </c>
      <c r="D302" s="5" t="s">
        <v>4765</v>
      </c>
      <c r="E302" s="6">
        <f t="shared" si="5"/>
        <v>19.4935</v>
      </c>
    </row>
    <row r="303" spans="1:5" ht="13.5">
      <c r="A303" s="5" t="s">
        <v>4005</v>
      </c>
      <c r="B303" s="5" t="s">
        <v>4766</v>
      </c>
      <c r="C303" s="6" t="s">
        <v>1749</v>
      </c>
      <c r="D303" s="5" t="s">
        <v>4767</v>
      </c>
      <c r="E303" s="6">
        <f t="shared" si="5"/>
        <v>23.393500000000003</v>
      </c>
    </row>
    <row r="304" spans="1:5" ht="13.5">
      <c r="A304" s="5" t="s">
        <v>4005</v>
      </c>
      <c r="B304" s="5" t="s">
        <v>4768</v>
      </c>
      <c r="C304" s="6" t="s">
        <v>1651</v>
      </c>
      <c r="D304" s="5" t="s">
        <v>4769</v>
      </c>
      <c r="E304" s="6">
        <f t="shared" si="5"/>
        <v>32.493500000000004</v>
      </c>
    </row>
    <row r="305" spans="1:5" ht="13.5">
      <c r="A305" s="5" t="s">
        <v>4005</v>
      </c>
      <c r="B305" s="5" t="s">
        <v>4770</v>
      </c>
      <c r="C305" s="6" t="s">
        <v>4771</v>
      </c>
      <c r="D305" s="5" t="s">
        <v>4772</v>
      </c>
      <c r="E305" s="6">
        <f t="shared" si="5"/>
        <v>35.6525</v>
      </c>
    </row>
    <row r="306" spans="1:5" ht="13.5">
      <c r="A306" s="5" t="s">
        <v>4005</v>
      </c>
      <c r="B306" s="5" t="s">
        <v>4773</v>
      </c>
      <c r="C306" s="6" t="s">
        <v>4774</v>
      </c>
      <c r="D306" s="5" t="s">
        <v>4795</v>
      </c>
      <c r="E306" s="6">
        <f t="shared" si="5"/>
        <v>34.1965</v>
      </c>
    </row>
    <row r="307" spans="1:5" ht="13.5">
      <c r="A307" s="5" t="s">
        <v>4005</v>
      </c>
      <c r="B307" s="5" t="s">
        <v>4796</v>
      </c>
      <c r="C307" s="6" t="s">
        <v>738</v>
      </c>
      <c r="D307" s="5" t="s">
        <v>4797</v>
      </c>
      <c r="E307" s="6">
        <f t="shared" si="5"/>
        <v>25.9935</v>
      </c>
    </row>
    <row r="308" spans="1:5" ht="13.5">
      <c r="A308" s="5" t="s">
        <v>4005</v>
      </c>
      <c r="B308" s="5" t="s">
        <v>4778</v>
      </c>
      <c r="C308" s="6" t="s">
        <v>3481</v>
      </c>
      <c r="D308" s="5" t="s">
        <v>4779</v>
      </c>
      <c r="E308" s="6">
        <f t="shared" si="5"/>
        <v>24.0435</v>
      </c>
    </row>
    <row r="309" spans="1:5" ht="13.5">
      <c r="A309" s="5" t="s">
        <v>4005</v>
      </c>
      <c r="B309" s="5" t="s">
        <v>4780</v>
      </c>
      <c r="C309" s="6" t="s">
        <v>738</v>
      </c>
      <c r="D309" s="5" t="s">
        <v>4781</v>
      </c>
      <c r="E309" s="6">
        <f t="shared" si="5"/>
        <v>25.9935</v>
      </c>
    </row>
    <row r="310" spans="1:5" ht="13.5">
      <c r="A310" s="5" t="s">
        <v>4005</v>
      </c>
      <c r="B310" s="5" t="s">
        <v>4801</v>
      </c>
      <c r="C310" s="6" t="s">
        <v>2656</v>
      </c>
      <c r="D310" s="5" t="s">
        <v>4802</v>
      </c>
      <c r="E310" s="6">
        <f t="shared" si="5"/>
        <v>29.2435</v>
      </c>
    </row>
    <row r="311" spans="1:5" ht="13.5">
      <c r="A311" s="5" t="s">
        <v>4005</v>
      </c>
      <c r="B311" s="5" t="s">
        <v>4803</v>
      </c>
      <c r="C311" s="6" t="s">
        <v>738</v>
      </c>
      <c r="D311" s="5" t="s">
        <v>4804</v>
      </c>
      <c r="E311" s="6">
        <f t="shared" si="5"/>
        <v>25.9935</v>
      </c>
    </row>
    <row r="312" spans="1:5" ht="13.5">
      <c r="A312" s="5" t="s">
        <v>4005</v>
      </c>
      <c r="B312" s="5" t="s">
        <v>4805</v>
      </c>
      <c r="C312" s="6" t="s">
        <v>2656</v>
      </c>
      <c r="D312" s="5" t="s">
        <v>4806</v>
      </c>
      <c r="E312" s="6">
        <f t="shared" si="5"/>
        <v>29.2435</v>
      </c>
    </row>
    <row r="313" spans="1:5" ht="13.5">
      <c r="A313" s="5" t="s">
        <v>4005</v>
      </c>
      <c r="B313" s="5" t="s">
        <v>4807</v>
      </c>
      <c r="C313" s="6" t="s">
        <v>738</v>
      </c>
      <c r="D313" s="5" t="s">
        <v>4693</v>
      </c>
      <c r="E313" s="6">
        <f t="shared" si="5"/>
        <v>25.9935</v>
      </c>
    </row>
    <row r="314" spans="1:5" ht="13.5">
      <c r="A314" s="5" t="s">
        <v>4005</v>
      </c>
      <c r="B314" s="5" t="s">
        <v>4694</v>
      </c>
      <c r="C314" s="6" t="s">
        <v>4695</v>
      </c>
      <c r="D314" s="5" t="s">
        <v>4696</v>
      </c>
      <c r="E314" s="6">
        <f t="shared" si="5"/>
        <v>36.3805</v>
      </c>
    </row>
    <row r="315" spans="1:5" ht="13.5">
      <c r="A315" s="5" t="s">
        <v>4005</v>
      </c>
      <c r="B315" s="5" t="s">
        <v>4697</v>
      </c>
      <c r="C315" s="6" t="s">
        <v>2929</v>
      </c>
      <c r="D315" s="5" t="s">
        <v>4907</v>
      </c>
      <c r="E315" s="6">
        <f t="shared" si="5"/>
        <v>48.0935</v>
      </c>
    </row>
    <row r="316" spans="1:5" ht="13.5">
      <c r="A316" s="5" t="s">
        <v>4005</v>
      </c>
      <c r="B316" s="5" t="s">
        <v>4908</v>
      </c>
      <c r="C316" s="6" t="s">
        <v>725</v>
      </c>
      <c r="D316" s="5" t="s">
        <v>4909</v>
      </c>
      <c r="E316" s="6">
        <f t="shared" si="5"/>
        <v>19.4935</v>
      </c>
    </row>
    <row r="317" spans="1:5" ht="13.5">
      <c r="A317" s="5" t="s">
        <v>4005</v>
      </c>
      <c r="B317" s="5" t="s">
        <v>4910</v>
      </c>
      <c r="C317" s="6" t="s">
        <v>4335</v>
      </c>
      <c r="D317" s="5" t="s">
        <v>4911</v>
      </c>
      <c r="E317" s="6">
        <f t="shared" si="5"/>
        <v>136.6365</v>
      </c>
    </row>
    <row r="318" spans="1:5" ht="13.5">
      <c r="A318" s="5" t="s">
        <v>4005</v>
      </c>
      <c r="B318" s="5" t="s">
        <v>4912</v>
      </c>
      <c r="C318" s="6" t="s">
        <v>4023</v>
      </c>
      <c r="D318" s="5" t="s">
        <v>4702</v>
      </c>
      <c r="E318" s="6">
        <f t="shared" si="5"/>
        <v>320.7425</v>
      </c>
    </row>
    <row r="319" spans="1:5" ht="13.5">
      <c r="A319" s="5" t="s">
        <v>4005</v>
      </c>
      <c r="B319" s="5" t="s">
        <v>5020</v>
      </c>
      <c r="C319" s="6" t="s">
        <v>4373</v>
      </c>
      <c r="D319" s="5" t="s">
        <v>5021</v>
      </c>
      <c r="E319" s="6">
        <f t="shared" si="5"/>
        <v>159.1525</v>
      </c>
    </row>
    <row r="320" spans="1:5" ht="13.5">
      <c r="A320" s="5" t="s">
        <v>4005</v>
      </c>
      <c r="B320" s="5" t="s">
        <v>5022</v>
      </c>
      <c r="C320" s="6" t="s">
        <v>4590</v>
      </c>
      <c r="D320" s="5" t="s">
        <v>5023</v>
      </c>
      <c r="E320" s="6">
        <f t="shared" si="5"/>
        <v>297.206</v>
      </c>
    </row>
    <row r="321" spans="1:5" ht="13.5">
      <c r="A321" s="5" t="s">
        <v>4005</v>
      </c>
      <c r="B321" s="5" t="s">
        <v>5024</v>
      </c>
      <c r="C321" s="6" t="s">
        <v>4590</v>
      </c>
      <c r="D321" s="5" t="s">
        <v>4812</v>
      </c>
      <c r="E321" s="6">
        <f t="shared" si="5"/>
        <v>297.206</v>
      </c>
    </row>
    <row r="322" spans="1:5" ht="13.5">
      <c r="A322" s="5" t="s">
        <v>4005</v>
      </c>
      <c r="B322" s="5" t="s">
        <v>4813</v>
      </c>
      <c r="C322" s="6" t="s">
        <v>4590</v>
      </c>
      <c r="D322" s="5" t="s">
        <v>4814</v>
      </c>
      <c r="E322" s="6">
        <f t="shared" si="5"/>
        <v>297.206</v>
      </c>
    </row>
    <row r="323" spans="1:5" ht="13.5">
      <c r="A323" s="5" t="s">
        <v>4005</v>
      </c>
      <c r="B323" s="5" t="s">
        <v>4815</v>
      </c>
      <c r="C323" s="6" t="s">
        <v>4623</v>
      </c>
      <c r="D323" s="5" t="s">
        <v>4816</v>
      </c>
      <c r="E323" s="6">
        <f t="shared" si="5"/>
        <v>184.58050000000003</v>
      </c>
    </row>
    <row r="324" spans="1:5" ht="13.5">
      <c r="A324" s="5" t="s">
        <v>4005</v>
      </c>
      <c r="B324" s="5" t="s">
        <v>4817</v>
      </c>
      <c r="C324" s="6" t="s">
        <v>4623</v>
      </c>
      <c r="D324" s="5" t="s">
        <v>4818</v>
      </c>
      <c r="E324" s="6">
        <f aca="true" t="shared" si="6" ref="E324:E372">C324*0.65</f>
        <v>184.58050000000003</v>
      </c>
    </row>
    <row r="325" spans="1:5" ht="13.5">
      <c r="A325" s="5" t="s">
        <v>4005</v>
      </c>
      <c r="B325" s="5" t="s">
        <v>4819</v>
      </c>
      <c r="C325" s="6" t="s">
        <v>4623</v>
      </c>
      <c r="D325" s="5" t="s">
        <v>4820</v>
      </c>
      <c r="E325" s="6">
        <f t="shared" si="6"/>
        <v>184.58050000000003</v>
      </c>
    </row>
    <row r="326" spans="1:5" ht="13.5">
      <c r="A326" s="5" t="s">
        <v>4005</v>
      </c>
      <c r="B326" s="5" t="s">
        <v>4821</v>
      </c>
      <c r="C326" s="6" t="s">
        <v>4317</v>
      </c>
      <c r="D326" s="5" t="s">
        <v>4822</v>
      </c>
      <c r="E326" s="6">
        <f t="shared" si="6"/>
        <v>380.5295</v>
      </c>
    </row>
    <row r="327" spans="1:5" ht="13.5">
      <c r="A327" s="5" t="s">
        <v>4005</v>
      </c>
      <c r="B327" s="5" t="s">
        <v>4823</v>
      </c>
      <c r="C327" s="6" t="s">
        <v>4319</v>
      </c>
      <c r="D327" s="5" t="s">
        <v>4824</v>
      </c>
      <c r="E327" s="6">
        <f t="shared" si="6"/>
        <v>410.163</v>
      </c>
    </row>
    <row r="328" spans="1:5" ht="13.5">
      <c r="A328" s="5" t="s">
        <v>4005</v>
      </c>
      <c r="B328" s="5" t="s">
        <v>4825</v>
      </c>
      <c r="C328" s="6" t="s">
        <v>913</v>
      </c>
      <c r="D328" s="5" t="s">
        <v>4826</v>
      </c>
      <c r="E328" s="6">
        <f t="shared" si="6"/>
        <v>45.4935</v>
      </c>
    </row>
    <row r="329" spans="1:5" ht="13.5">
      <c r="A329" s="5" t="s">
        <v>4005</v>
      </c>
      <c r="B329" s="5" t="s">
        <v>4827</v>
      </c>
      <c r="C329" s="6" t="s">
        <v>4243</v>
      </c>
      <c r="D329" s="5" t="s">
        <v>4828</v>
      </c>
      <c r="E329" s="6">
        <f t="shared" si="6"/>
        <v>119.054</v>
      </c>
    </row>
    <row r="330" spans="1:5" ht="13.5">
      <c r="A330" s="5" t="s">
        <v>4005</v>
      </c>
      <c r="B330" s="5" t="s">
        <v>4829</v>
      </c>
      <c r="C330" s="6" t="s">
        <v>4469</v>
      </c>
      <c r="D330" s="5" t="s">
        <v>4830</v>
      </c>
      <c r="E330" s="6">
        <f t="shared" si="6"/>
        <v>105.61850000000001</v>
      </c>
    </row>
    <row r="331" spans="1:5" ht="13.5">
      <c r="A331" s="5" t="s">
        <v>4005</v>
      </c>
      <c r="B331" s="5" t="s">
        <v>4831</v>
      </c>
      <c r="C331" s="6" t="s">
        <v>4243</v>
      </c>
      <c r="D331" s="5" t="s">
        <v>4832</v>
      </c>
      <c r="E331" s="6">
        <f t="shared" si="6"/>
        <v>119.054</v>
      </c>
    </row>
    <row r="332" spans="1:5" ht="13.5">
      <c r="A332" s="5" t="s">
        <v>4005</v>
      </c>
      <c r="B332" s="5" t="s">
        <v>4833</v>
      </c>
      <c r="C332" s="6" t="s">
        <v>4243</v>
      </c>
      <c r="D332" s="5" t="s">
        <v>4834</v>
      </c>
      <c r="E332" s="6">
        <f t="shared" si="6"/>
        <v>119.054</v>
      </c>
    </row>
    <row r="333" spans="1:5" ht="13.5">
      <c r="A333" s="5" t="s">
        <v>4005</v>
      </c>
      <c r="B333" s="5" t="s">
        <v>4835</v>
      </c>
      <c r="C333" s="6" t="s">
        <v>4606</v>
      </c>
      <c r="D333" s="5" t="s">
        <v>4836</v>
      </c>
      <c r="E333" s="6">
        <f t="shared" si="6"/>
        <v>210.912</v>
      </c>
    </row>
    <row r="334" spans="1:5" ht="13.5">
      <c r="A334" s="5" t="s">
        <v>4005</v>
      </c>
      <c r="B334" s="5" t="s">
        <v>4837</v>
      </c>
      <c r="C334" s="6" t="s">
        <v>4595</v>
      </c>
      <c r="D334" s="5" t="s">
        <v>4722</v>
      </c>
      <c r="E334" s="6">
        <f t="shared" si="6"/>
        <v>108.0235</v>
      </c>
    </row>
    <row r="335" spans="1:5" ht="13.5">
      <c r="A335" s="5" t="s">
        <v>4005</v>
      </c>
      <c r="B335" s="5" t="s">
        <v>4725</v>
      </c>
      <c r="C335" s="6" t="s">
        <v>4726</v>
      </c>
      <c r="D335" s="5" t="s">
        <v>4850</v>
      </c>
      <c r="E335" s="6">
        <f t="shared" si="6"/>
        <v>104.9555</v>
      </c>
    </row>
    <row r="336" spans="1:5" ht="13.5">
      <c r="A336" s="5" t="s">
        <v>4005</v>
      </c>
      <c r="B336" s="5" t="s">
        <v>4851</v>
      </c>
      <c r="C336" s="6" t="s">
        <v>4852</v>
      </c>
      <c r="D336" s="5" t="s">
        <v>4853</v>
      </c>
      <c r="E336" s="6">
        <f t="shared" si="6"/>
        <v>202.57900000000004</v>
      </c>
    </row>
    <row r="337" spans="1:5" ht="13.5">
      <c r="A337" s="5" t="s">
        <v>4005</v>
      </c>
      <c r="B337" s="5" t="s">
        <v>4854</v>
      </c>
      <c r="C337" s="6" t="s">
        <v>4855</v>
      </c>
      <c r="D337" s="5" t="s">
        <v>4847</v>
      </c>
      <c r="E337" s="6">
        <f t="shared" si="6"/>
        <v>263.1395</v>
      </c>
    </row>
    <row r="338" spans="1:5" ht="13.5">
      <c r="A338" s="5" t="s">
        <v>4005</v>
      </c>
      <c r="B338" s="5" t="s">
        <v>4848</v>
      </c>
      <c r="C338" s="6" t="s">
        <v>4849</v>
      </c>
      <c r="D338" s="5" t="s">
        <v>4949</v>
      </c>
      <c r="E338" s="6">
        <f t="shared" si="6"/>
        <v>132.90550000000002</v>
      </c>
    </row>
    <row r="339" spans="1:5" ht="13.5">
      <c r="A339" s="5" t="s">
        <v>4005</v>
      </c>
      <c r="B339" s="5" t="s">
        <v>4859</v>
      </c>
      <c r="C339" s="6" t="s">
        <v>4860</v>
      </c>
      <c r="D339" s="5" t="s">
        <v>4867</v>
      </c>
      <c r="E339" s="6">
        <f t="shared" si="6"/>
        <v>230.52900000000002</v>
      </c>
    </row>
    <row r="340" spans="1:5" ht="13.5">
      <c r="A340" s="5" t="s">
        <v>4005</v>
      </c>
      <c r="B340" s="5" t="s">
        <v>4868</v>
      </c>
      <c r="C340" s="6" t="s">
        <v>4869</v>
      </c>
      <c r="D340" s="5" t="s">
        <v>4870</v>
      </c>
      <c r="E340" s="6">
        <f t="shared" si="6"/>
        <v>291.0895</v>
      </c>
    </row>
    <row r="341" spans="1:5" ht="13.5">
      <c r="A341" s="5" t="s">
        <v>4005</v>
      </c>
      <c r="B341" s="5" t="s">
        <v>4871</v>
      </c>
      <c r="C341" s="6" t="s">
        <v>4872</v>
      </c>
      <c r="D341" s="5" t="s">
        <v>4873</v>
      </c>
      <c r="E341" s="6">
        <f t="shared" si="6"/>
        <v>153.959</v>
      </c>
    </row>
    <row r="342" spans="1:5" ht="13.5">
      <c r="A342" s="5" t="s">
        <v>4005</v>
      </c>
      <c r="B342" s="5" t="s">
        <v>4874</v>
      </c>
      <c r="C342" s="6" t="s">
        <v>4875</v>
      </c>
      <c r="D342" s="5" t="s">
        <v>4876</v>
      </c>
      <c r="E342" s="6">
        <f t="shared" si="6"/>
        <v>191.65900000000002</v>
      </c>
    </row>
    <row r="343" spans="1:5" ht="13.5">
      <c r="A343" s="5" t="s">
        <v>4005</v>
      </c>
      <c r="B343" s="5" t="s">
        <v>4877</v>
      </c>
      <c r="C343" s="6" t="s">
        <v>4878</v>
      </c>
      <c r="D343" s="5" t="s">
        <v>4879</v>
      </c>
      <c r="E343" s="6">
        <f t="shared" si="6"/>
        <v>428.64250000000004</v>
      </c>
    </row>
    <row r="344" spans="1:5" ht="13.5">
      <c r="A344" s="5" t="s">
        <v>4005</v>
      </c>
      <c r="B344" s="5" t="s">
        <v>4880</v>
      </c>
      <c r="C344" s="6" t="s">
        <v>4881</v>
      </c>
      <c r="D344" s="5" t="s">
        <v>4882</v>
      </c>
      <c r="E344" s="6">
        <f t="shared" si="6"/>
        <v>466.34250000000003</v>
      </c>
    </row>
    <row r="345" spans="1:5" ht="13.5">
      <c r="A345" s="5" t="s">
        <v>4005</v>
      </c>
      <c r="B345" s="5" t="s">
        <v>4883</v>
      </c>
      <c r="C345" s="6" t="s">
        <v>4878</v>
      </c>
      <c r="D345" s="5" t="s">
        <v>4884</v>
      </c>
      <c r="E345" s="6">
        <f t="shared" si="6"/>
        <v>428.64250000000004</v>
      </c>
    </row>
    <row r="346" spans="1:5" ht="13.5">
      <c r="A346" s="5" t="s">
        <v>4005</v>
      </c>
      <c r="B346" s="5" t="s">
        <v>4885</v>
      </c>
      <c r="C346" s="6" t="s">
        <v>4886</v>
      </c>
      <c r="D346" s="5" t="s">
        <v>4887</v>
      </c>
      <c r="E346" s="6">
        <f t="shared" si="6"/>
        <v>456.99550000000005</v>
      </c>
    </row>
    <row r="347" spans="1:5" ht="13.5">
      <c r="A347" s="5" t="s">
        <v>4005</v>
      </c>
      <c r="B347" s="5" t="s">
        <v>4888</v>
      </c>
      <c r="C347" s="6" t="s">
        <v>4889</v>
      </c>
      <c r="D347" s="5" t="s">
        <v>4890</v>
      </c>
      <c r="E347" s="6">
        <f t="shared" si="6"/>
        <v>494.69550000000004</v>
      </c>
    </row>
    <row r="348" spans="1:5" ht="13.5">
      <c r="A348" s="5" t="s">
        <v>4005</v>
      </c>
      <c r="B348" s="5" t="s">
        <v>4891</v>
      </c>
      <c r="C348" s="6" t="s">
        <v>4886</v>
      </c>
      <c r="D348" s="5" t="s">
        <v>4775</v>
      </c>
      <c r="E348" s="6">
        <f t="shared" si="6"/>
        <v>456.99550000000005</v>
      </c>
    </row>
    <row r="349" spans="1:5" ht="13.5">
      <c r="A349" s="5" t="s">
        <v>4005</v>
      </c>
      <c r="B349" s="5" t="s">
        <v>4776</v>
      </c>
      <c r="C349" s="6" t="s">
        <v>4777</v>
      </c>
      <c r="D349" s="5" t="s">
        <v>4903</v>
      </c>
      <c r="E349" s="6">
        <f t="shared" si="6"/>
        <v>34.45</v>
      </c>
    </row>
    <row r="350" spans="1:5" ht="13.5">
      <c r="A350" s="5" t="s">
        <v>4005</v>
      </c>
      <c r="B350" s="5" t="s">
        <v>4904</v>
      </c>
      <c r="C350" s="6" t="s">
        <v>1205</v>
      </c>
      <c r="D350" s="5" t="s">
        <v>4905</v>
      </c>
      <c r="E350" s="6">
        <f t="shared" si="6"/>
        <v>44.85</v>
      </c>
    </row>
    <row r="351" spans="1:5" ht="13.5">
      <c r="A351" s="5" t="s">
        <v>4005</v>
      </c>
      <c r="B351" s="5" t="s">
        <v>4906</v>
      </c>
      <c r="C351" s="6" t="s">
        <v>1205</v>
      </c>
      <c r="D351" s="5" t="s">
        <v>4913</v>
      </c>
      <c r="E351" s="6">
        <f t="shared" si="6"/>
        <v>44.85</v>
      </c>
    </row>
    <row r="352" spans="1:5" ht="13.5">
      <c r="A352" s="5" t="s">
        <v>4005</v>
      </c>
      <c r="B352" s="5" t="s">
        <v>4914</v>
      </c>
      <c r="C352" s="6" t="s">
        <v>1205</v>
      </c>
      <c r="D352" s="5" t="s">
        <v>5018</v>
      </c>
      <c r="E352" s="6">
        <f t="shared" si="6"/>
        <v>44.85</v>
      </c>
    </row>
    <row r="353" spans="1:5" ht="13.5">
      <c r="A353" s="5" t="s">
        <v>4005</v>
      </c>
      <c r="B353" s="5" t="s">
        <v>5019</v>
      </c>
      <c r="C353" s="6" t="s">
        <v>4052</v>
      </c>
      <c r="D353" s="5" t="s">
        <v>4916</v>
      </c>
      <c r="E353" s="6">
        <f t="shared" si="6"/>
        <v>52.65</v>
      </c>
    </row>
    <row r="354" spans="1:5" ht="13.5">
      <c r="A354" s="5" t="s">
        <v>4005</v>
      </c>
      <c r="B354" s="5" t="s">
        <v>4917</v>
      </c>
      <c r="C354" s="6" t="s">
        <v>4918</v>
      </c>
      <c r="D354" s="5" t="s">
        <v>4919</v>
      </c>
      <c r="E354" s="6">
        <f t="shared" si="6"/>
        <v>62.400000000000006</v>
      </c>
    </row>
    <row r="355" spans="1:5" ht="13.5">
      <c r="A355" s="5" t="s">
        <v>4005</v>
      </c>
      <c r="B355" s="5" t="s">
        <v>4920</v>
      </c>
      <c r="C355" s="6" t="s">
        <v>4918</v>
      </c>
      <c r="D355" s="5" t="s">
        <v>4921</v>
      </c>
      <c r="E355" s="6">
        <f t="shared" si="6"/>
        <v>62.400000000000006</v>
      </c>
    </row>
    <row r="356" spans="1:5" ht="13.5">
      <c r="A356" s="5" t="s">
        <v>4005</v>
      </c>
      <c r="B356" s="5" t="s">
        <v>4922</v>
      </c>
      <c r="C356" s="6" t="s">
        <v>4918</v>
      </c>
      <c r="D356" s="5" t="s">
        <v>4923</v>
      </c>
      <c r="E356" s="6">
        <f t="shared" si="6"/>
        <v>62.400000000000006</v>
      </c>
    </row>
    <row r="357" spans="1:5" ht="13.5">
      <c r="A357" s="5" t="s">
        <v>4005</v>
      </c>
      <c r="B357" s="5" t="s">
        <v>4924</v>
      </c>
      <c r="C357" s="6" t="s">
        <v>4925</v>
      </c>
      <c r="D357" s="5" t="s">
        <v>4926</v>
      </c>
      <c r="E357" s="6">
        <f t="shared" si="6"/>
        <v>85.15</v>
      </c>
    </row>
    <row r="358" spans="1:5" ht="13.5">
      <c r="A358" s="5" t="s">
        <v>4005</v>
      </c>
      <c r="B358" s="5" t="s">
        <v>4927</v>
      </c>
      <c r="C358" s="6" t="s">
        <v>4928</v>
      </c>
      <c r="D358" s="5" t="s">
        <v>4929</v>
      </c>
      <c r="E358" s="6">
        <f t="shared" si="6"/>
        <v>94.9</v>
      </c>
    </row>
    <row r="359" spans="1:5" ht="13.5">
      <c r="A359" s="5" t="s">
        <v>4005</v>
      </c>
      <c r="B359" s="5" t="s">
        <v>4930</v>
      </c>
      <c r="C359" s="6" t="s">
        <v>4928</v>
      </c>
      <c r="D359" s="5" t="s">
        <v>4931</v>
      </c>
      <c r="E359" s="6">
        <f t="shared" si="6"/>
        <v>94.9</v>
      </c>
    </row>
    <row r="360" spans="1:5" ht="13.5">
      <c r="A360" s="5" t="s">
        <v>4005</v>
      </c>
      <c r="B360" s="5" t="s">
        <v>4932</v>
      </c>
      <c r="C360" s="6" t="s">
        <v>4928</v>
      </c>
      <c r="D360" s="5" t="s">
        <v>4933</v>
      </c>
      <c r="E360" s="6">
        <f t="shared" si="6"/>
        <v>94.9</v>
      </c>
    </row>
    <row r="361" spans="1:5" ht="13.5">
      <c r="A361" s="5" t="s">
        <v>4005</v>
      </c>
      <c r="B361" s="5" t="s">
        <v>4934</v>
      </c>
      <c r="C361" s="6" t="s">
        <v>1634</v>
      </c>
      <c r="D361" s="5" t="s">
        <v>4838</v>
      </c>
      <c r="E361" s="6">
        <f t="shared" si="6"/>
        <v>107.25</v>
      </c>
    </row>
    <row r="362" spans="1:5" ht="13.5">
      <c r="A362" s="5" t="s">
        <v>4005</v>
      </c>
      <c r="B362" s="5" t="s">
        <v>4839</v>
      </c>
      <c r="C362" s="6" t="s">
        <v>689</v>
      </c>
      <c r="D362" s="5" t="s">
        <v>4840</v>
      </c>
      <c r="E362" s="6">
        <f t="shared" si="6"/>
        <v>105.3</v>
      </c>
    </row>
    <row r="363" spans="1:5" ht="13.5">
      <c r="A363" s="5" t="s">
        <v>4005</v>
      </c>
      <c r="B363" s="5" t="s">
        <v>4841</v>
      </c>
      <c r="C363" s="6" t="s">
        <v>689</v>
      </c>
      <c r="D363" s="5" t="s">
        <v>4845</v>
      </c>
      <c r="E363" s="6">
        <f t="shared" si="6"/>
        <v>105.3</v>
      </c>
    </row>
    <row r="364" spans="1:5" ht="13.5">
      <c r="A364" s="5" t="s">
        <v>4005</v>
      </c>
      <c r="B364" s="5" t="s">
        <v>4846</v>
      </c>
      <c r="C364" s="6" t="s">
        <v>689</v>
      </c>
      <c r="D364" s="5" t="s">
        <v>5075</v>
      </c>
      <c r="E364" s="6">
        <f t="shared" si="6"/>
        <v>105.3</v>
      </c>
    </row>
    <row r="365" spans="1:5" ht="13.5">
      <c r="A365" s="5" t="s">
        <v>4005</v>
      </c>
      <c r="B365" s="5" t="s">
        <v>5076</v>
      </c>
      <c r="C365" s="6" t="s">
        <v>5077</v>
      </c>
      <c r="D365" s="5" t="s">
        <v>5078</v>
      </c>
      <c r="E365" s="6">
        <f t="shared" si="6"/>
        <v>139.75</v>
      </c>
    </row>
    <row r="366" spans="1:5" ht="13.5">
      <c r="A366" s="5" t="s">
        <v>4005</v>
      </c>
      <c r="B366" s="5" t="s">
        <v>4959</v>
      </c>
      <c r="C366" s="6" t="s">
        <v>2888</v>
      </c>
      <c r="D366" s="5" t="s">
        <v>4960</v>
      </c>
      <c r="E366" s="6">
        <f t="shared" si="6"/>
        <v>137.8</v>
      </c>
    </row>
    <row r="367" spans="1:5" ht="13.5">
      <c r="A367" s="5" t="s">
        <v>4005</v>
      </c>
      <c r="B367" s="5" t="s">
        <v>4961</v>
      </c>
      <c r="C367" s="6" t="s">
        <v>2888</v>
      </c>
      <c r="D367" s="5" t="s">
        <v>4962</v>
      </c>
      <c r="E367" s="6">
        <f t="shared" si="6"/>
        <v>137.8</v>
      </c>
    </row>
    <row r="368" spans="1:5" ht="13.5">
      <c r="A368" s="5" t="s">
        <v>4005</v>
      </c>
      <c r="B368" s="5" t="s">
        <v>4963</v>
      </c>
      <c r="C368" s="6" t="s">
        <v>2888</v>
      </c>
      <c r="D368" s="5" t="s">
        <v>4866</v>
      </c>
      <c r="E368" s="6">
        <f t="shared" si="6"/>
        <v>137.8</v>
      </c>
    </row>
    <row r="369" spans="1:5" ht="13.5">
      <c r="A369" s="5" t="s">
        <v>4005</v>
      </c>
      <c r="B369" s="5" t="s">
        <v>5079</v>
      </c>
      <c r="C369" s="6" t="s">
        <v>4875</v>
      </c>
      <c r="D369" s="5" t="s">
        <v>5080</v>
      </c>
      <c r="E369" s="6">
        <f t="shared" si="6"/>
        <v>191.65900000000002</v>
      </c>
    </row>
    <row r="370" spans="1:5" ht="13.5">
      <c r="A370" s="5" t="s">
        <v>4005</v>
      </c>
      <c r="B370" s="5" t="s">
        <v>5081</v>
      </c>
      <c r="C370" s="6" t="s">
        <v>4872</v>
      </c>
      <c r="D370" s="5" t="s">
        <v>4964</v>
      </c>
      <c r="E370" s="6">
        <f t="shared" si="6"/>
        <v>153.959</v>
      </c>
    </row>
    <row r="371" spans="1:5" ht="13.5">
      <c r="A371" s="5" t="s">
        <v>4005</v>
      </c>
      <c r="B371" s="5" t="s">
        <v>4965</v>
      </c>
      <c r="C371" s="6" t="s">
        <v>4881</v>
      </c>
      <c r="D371" s="5" t="s">
        <v>4966</v>
      </c>
      <c r="E371" s="6">
        <f t="shared" si="6"/>
        <v>466.34250000000003</v>
      </c>
    </row>
    <row r="372" spans="1:5" ht="13.5">
      <c r="A372" s="5" t="s">
        <v>4005</v>
      </c>
      <c r="B372" s="5" t="s">
        <v>4967</v>
      </c>
      <c r="C372" s="6" t="s">
        <v>4878</v>
      </c>
      <c r="D372" s="5" t="s">
        <v>4968</v>
      </c>
      <c r="E372" s="6">
        <f t="shared" si="6"/>
        <v>428.64250000000004</v>
      </c>
    </row>
    <row r="373" spans="1:5" ht="13.5">
      <c r="A373" s="5" t="s">
        <v>4005</v>
      </c>
      <c r="B373" s="5" t="s">
        <v>4892</v>
      </c>
      <c r="C373" s="6" t="s">
        <v>4889</v>
      </c>
      <c r="D373" s="5" t="s">
        <v>4782</v>
      </c>
      <c r="E373" s="6">
        <f aca="true" t="shared" si="7" ref="E373:E421">C373*0.65</f>
        <v>494.69550000000004</v>
      </c>
    </row>
    <row r="374" spans="1:5" ht="13.5">
      <c r="A374" s="5" t="s">
        <v>4005</v>
      </c>
      <c r="B374" s="5" t="s">
        <v>4783</v>
      </c>
      <c r="C374" s="6" t="s">
        <v>4886</v>
      </c>
      <c r="D374" s="5" t="s">
        <v>4782</v>
      </c>
      <c r="E374" s="6">
        <f t="shared" si="7"/>
        <v>456.99550000000005</v>
      </c>
    </row>
    <row r="375" spans="1:5" ht="13.5">
      <c r="A375" s="5" t="s">
        <v>4005</v>
      </c>
      <c r="B375" s="5" t="s">
        <v>4784</v>
      </c>
      <c r="C375" s="6" t="s">
        <v>4886</v>
      </c>
      <c r="D375" s="5" t="s">
        <v>4899</v>
      </c>
      <c r="E375" s="6">
        <f t="shared" si="7"/>
        <v>456.99550000000005</v>
      </c>
    </row>
    <row r="376" spans="1:5" ht="13.5">
      <c r="A376" s="5" t="s">
        <v>4005</v>
      </c>
      <c r="B376" s="5" t="s">
        <v>4900</v>
      </c>
      <c r="C376" s="6" t="s">
        <v>4901</v>
      </c>
      <c r="D376" s="5" t="s">
        <v>4902</v>
      </c>
      <c r="E376" s="6">
        <f t="shared" si="7"/>
        <v>182.8125</v>
      </c>
    </row>
    <row r="377" spans="1:5" ht="13.5">
      <c r="A377" s="5" t="s">
        <v>4005</v>
      </c>
      <c r="B377" s="5" t="s">
        <v>4974</v>
      </c>
      <c r="C377" s="6" t="s">
        <v>4901</v>
      </c>
      <c r="D377" s="5" t="s">
        <v>4975</v>
      </c>
      <c r="E377" s="6">
        <f t="shared" si="7"/>
        <v>182.8125</v>
      </c>
    </row>
    <row r="378" spans="1:5" ht="13.5">
      <c r="A378" s="5" t="s">
        <v>4005</v>
      </c>
      <c r="B378" s="5" t="s">
        <v>4976</v>
      </c>
      <c r="C378" s="6" t="s">
        <v>4901</v>
      </c>
      <c r="D378" s="5" t="s">
        <v>4977</v>
      </c>
      <c r="E378" s="6">
        <f t="shared" si="7"/>
        <v>182.8125</v>
      </c>
    </row>
    <row r="379" spans="1:5" ht="13.5">
      <c r="A379" s="5" t="s">
        <v>4005</v>
      </c>
      <c r="B379" s="5" t="s">
        <v>4978</v>
      </c>
      <c r="C379" s="6" t="s">
        <v>4901</v>
      </c>
      <c r="D379" s="5" t="s">
        <v>4984</v>
      </c>
      <c r="E379" s="6">
        <f t="shared" si="7"/>
        <v>182.8125</v>
      </c>
    </row>
    <row r="380" spans="1:5" ht="13.5">
      <c r="A380" s="5" t="s">
        <v>4005</v>
      </c>
      <c r="B380" s="5" t="s">
        <v>4985</v>
      </c>
      <c r="C380" s="6" t="s">
        <v>4886</v>
      </c>
      <c r="D380" s="5" t="s">
        <v>4986</v>
      </c>
      <c r="E380" s="6">
        <f t="shared" si="7"/>
        <v>456.99550000000005</v>
      </c>
    </row>
    <row r="381" spans="1:5" ht="13.5">
      <c r="A381" s="5" t="s">
        <v>4005</v>
      </c>
      <c r="B381" s="5" t="s">
        <v>4987</v>
      </c>
      <c r="C381" s="6" t="s">
        <v>1852</v>
      </c>
      <c r="D381" s="5" t="s">
        <v>4988</v>
      </c>
      <c r="E381" s="6">
        <f t="shared" si="7"/>
        <v>33.7935</v>
      </c>
    </row>
    <row r="382" spans="1:5" ht="13.5">
      <c r="A382" s="5" t="s">
        <v>4005</v>
      </c>
      <c r="B382" s="5" t="s">
        <v>4989</v>
      </c>
      <c r="C382" s="6" t="s">
        <v>1712</v>
      </c>
      <c r="D382" s="5" t="s">
        <v>4990</v>
      </c>
      <c r="E382" s="6">
        <f t="shared" si="7"/>
        <v>37.0435</v>
      </c>
    </row>
    <row r="383" spans="1:5" ht="13.5">
      <c r="A383" s="5" t="s">
        <v>4005</v>
      </c>
      <c r="B383" s="5" t="s">
        <v>4991</v>
      </c>
      <c r="C383" s="6" t="s">
        <v>4329</v>
      </c>
      <c r="D383" s="5" t="s">
        <v>4992</v>
      </c>
      <c r="E383" s="6">
        <f t="shared" si="7"/>
        <v>88.01650000000001</v>
      </c>
    </row>
    <row r="384" spans="1:5" ht="13.5">
      <c r="A384" s="5" t="s">
        <v>4005</v>
      </c>
      <c r="B384" s="5" t="s">
        <v>5069</v>
      </c>
      <c r="C384" s="6" t="s">
        <v>4531</v>
      </c>
      <c r="D384" s="5" t="s">
        <v>5070</v>
      </c>
      <c r="E384" s="6">
        <f t="shared" si="7"/>
        <v>194.11599999999999</v>
      </c>
    </row>
    <row r="385" spans="1:5" ht="13.5">
      <c r="A385" s="5" t="s">
        <v>4005</v>
      </c>
      <c r="B385" s="5" t="s">
        <v>5071</v>
      </c>
      <c r="C385" s="6" t="s">
        <v>1026</v>
      </c>
      <c r="D385" s="5" t="s">
        <v>4993</v>
      </c>
      <c r="E385" s="6">
        <f t="shared" si="7"/>
        <v>17.543499999999998</v>
      </c>
    </row>
    <row r="386" spans="1:5" ht="13.5">
      <c r="A386" s="5" t="s">
        <v>4005</v>
      </c>
      <c r="B386" s="5" t="s">
        <v>4994</v>
      </c>
      <c r="C386" s="6" t="s">
        <v>4595</v>
      </c>
      <c r="D386" s="5" t="s">
        <v>4995</v>
      </c>
      <c r="E386" s="6">
        <f t="shared" si="7"/>
        <v>108.0235</v>
      </c>
    </row>
    <row r="387" spans="1:5" ht="13.5">
      <c r="A387" s="5" t="s">
        <v>4005</v>
      </c>
      <c r="B387" s="5" t="s">
        <v>4996</v>
      </c>
      <c r="C387" s="6" t="s">
        <v>4606</v>
      </c>
      <c r="D387" s="5" t="s">
        <v>4997</v>
      </c>
      <c r="E387" s="6">
        <f t="shared" si="7"/>
        <v>210.912</v>
      </c>
    </row>
    <row r="388" spans="1:5" ht="13.5">
      <c r="A388" s="5" t="s">
        <v>4005</v>
      </c>
      <c r="B388" s="5" t="s">
        <v>4998</v>
      </c>
      <c r="C388" s="6" t="s">
        <v>4726</v>
      </c>
      <c r="D388" s="5" t="s">
        <v>4999</v>
      </c>
      <c r="E388" s="6">
        <f t="shared" si="7"/>
        <v>104.9555</v>
      </c>
    </row>
    <row r="389" spans="1:5" ht="13.5">
      <c r="A389" s="5" t="s">
        <v>4005</v>
      </c>
      <c r="B389" s="5" t="s">
        <v>5000</v>
      </c>
      <c r="C389" s="6" t="s">
        <v>5001</v>
      </c>
      <c r="D389" s="5" t="s">
        <v>5002</v>
      </c>
      <c r="E389" s="6">
        <f t="shared" si="7"/>
        <v>133.5555</v>
      </c>
    </row>
    <row r="390" spans="1:5" ht="13.5">
      <c r="A390" s="5" t="s">
        <v>4005</v>
      </c>
      <c r="B390" s="5" t="s">
        <v>5003</v>
      </c>
      <c r="C390" s="6" t="s">
        <v>5004</v>
      </c>
      <c r="D390" s="5" t="s">
        <v>5005</v>
      </c>
      <c r="E390" s="6">
        <f t="shared" si="7"/>
        <v>231.17900000000003</v>
      </c>
    </row>
    <row r="391" spans="1:5" ht="13.5">
      <c r="A391" s="5" t="s">
        <v>4005</v>
      </c>
      <c r="B391" s="5" t="s">
        <v>5006</v>
      </c>
      <c r="C391" s="6" t="s">
        <v>5007</v>
      </c>
      <c r="D391" s="5" t="s">
        <v>5008</v>
      </c>
      <c r="E391" s="6">
        <f t="shared" si="7"/>
        <v>291.7395</v>
      </c>
    </row>
    <row r="392" spans="1:5" ht="13.5">
      <c r="A392" s="5" t="s">
        <v>4005</v>
      </c>
      <c r="B392" s="5" t="s">
        <v>5009</v>
      </c>
      <c r="C392" s="6" t="s">
        <v>4726</v>
      </c>
      <c r="D392" s="5" t="s">
        <v>5010</v>
      </c>
      <c r="E392" s="6">
        <f t="shared" si="7"/>
        <v>104.9555</v>
      </c>
    </row>
    <row r="393" spans="1:5" ht="13.5">
      <c r="A393" s="5" t="s">
        <v>4005</v>
      </c>
      <c r="B393" s="5" t="s">
        <v>5011</v>
      </c>
      <c r="C393" s="6" t="s">
        <v>4849</v>
      </c>
      <c r="D393" s="5" t="s">
        <v>5012</v>
      </c>
      <c r="E393" s="6">
        <f t="shared" si="7"/>
        <v>132.90550000000002</v>
      </c>
    </row>
    <row r="394" spans="1:5" ht="13.5">
      <c r="A394" s="5" t="s">
        <v>4005</v>
      </c>
      <c r="B394" s="5" t="s">
        <v>5013</v>
      </c>
      <c r="C394" s="6" t="s">
        <v>4860</v>
      </c>
      <c r="D394" s="5" t="s">
        <v>5014</v>
      </c>
      <c r="E394" s="6">
        <f t="shared" si="7"/>
        <v>230.52900000000002</v>
      </c>
    </row>
    <row r="395" spans="1:5" ht="13.5">
      <c r="A395" s="5" t="s">
        <v>4005</v>
      </c>
      <c r="B395" s="5" t="s">
        <v>5015</v>
      </c>
      <c r="C395" s="6" t="s">
        <v>4852</v>
      </c>
      <c r="D395" s="5" t="s">
        <v>5016</v>
      </c>
      <c r="E395" s="6">
        <f t="shared" si="7"/>
        <v>202.57900000000004</v>
      </c>
    </row>
    <row r="396" spans="1:5" ht="13.5">
      <c r="A396" s="5" t="s">
        <v>4005</v>
      </c>
      <c r="B396" s="5" t="s">
        <v>5017</v>
      </c>
      <c r="C396" s="6" t="s">
        <v>4855</v>
      </c>
      <c r="D396" s="5" t="s">
        <v>5127</v>
      </c>
      <c r="E396" s="6">
        <f t="shared" si="7"/>
        <v>263.1395</v>
      </c>
    </row>
    <row r="397" spans="1:5" ht="13.5">
      <c r="A397" s="5" t="s">
        <v>4005</v>
      </c>
      <c r="B397" s="5" t="s">
        <v>5128</v>
      </c>
      <c r="C397" s="6" t="s">
        <v>4852</v>
      </c>
      <c r="D397" s="5" t="s">
        <v>5129</v>
      </c>
      <c r="E397" s="6">
        <f t="shared" si="7"/>
        <v>202.57900000000004</v>
      </c>
    </row>
    <row r="398" spans="1:5" ht="13.5">
      <c r="A398" s="5" t="s">
        <v>4005</v>
      </c>
      <c r="B398" s="5" t="s">
        <v>4842</v>
      </c>
      <c r="C398" s="6" t="s">
        <v>4843</v>
      </c>
      <c r="D398" s="5" t="s">
        <v>4844</v>
      </c>
      <c r="E398" s="6">
        <f t="shared" si="7"/>
        <v>187.2585</v>
      </c>
    </row>
    <row r="399" spans="1:5" ht="13.5">
      <c r="A399" s="5" t="s">
        <v>4005</v>
      </c>
      <c r="B399" s="5" t="s">
        <v>4938</v>
      </c>
      <c r="C399" s="6" t="s">
        <v>4939</v>
      </c>
      <c r="D399" s="5" t="s">
        <v>4940</v>
      </c>
      <c r="E399" s="6">
        <f t="shared" si="7"/>
        <v>117.84500000000001</v>
      </c>
    </row>
    <row r="400" spans="1:5" ht="13.5">
      <c r="A400" s="5" t="s">
        <v>4005</v>
      </c>
      <c r="B400" s="5" t="s">
        <v>4941</v>
      </c>
      <c r="C400" s="6" t="s">
        <v>4942</v>
      </c>
      <c r="D400" s="5" t="s">
        <v>5131</v>
      </c>
      <c r="E400" s="6">
        <f t="shared" si="7"/>
        <v>206.1085</v>
      </c>
    </row>
    <row r="401" spans="1:5" ht="13.5">
      <c r="A401" s="5" t="s">
        <v>4005</v>
      </c>
      <c r="B401" s="5" t="s">
        <v>5132</v>
      </c>
      <c r="C401" s="6" t="s">
        <v>4942</v>
      </c>
      <c r="D401" s="5" t="s">
        <v>5133</v>
      </c>
      <c r="E401" s="6">
        <f t="shared" si="7"/>
        <v>206.1085</v>
      </c>
    </row>
    <row r="402" spans="1:5" ht="13.5">
      <c r="A402" s="5" t="s">
        <v>4005</v>
      </c>
      <c r="B402" s="5" t="s">
        <v>5134</v>
      </c>
      <c r="C402" s="6" t="s">
        <v>4942</v>
      </c>
      <c r="D402" s="5" t="s">
        <v>5135</v>
      </c>
      <c r="E402" s="6">
        <f t="shared" si="7"/>
        <v>206.1085</v>
      </c>
    </row>
    <row r="403" spans="1:5" ht="13.5">
      <c r="A403" s="5" t="s">
        <v>4005</v>
      </c>
      <c r="B403" s="5" t="s">
        <v>5136</v>
      </c>
      <c r="C403" s="6" t="s">
        <v>5137</v>
      </c>
      <c r="D403" s="5" t="s">
        <v>4943</v>
      </c>
      <c r="E403" s="6">
        <f t="shared" si="7"/>
        <v>136.69500000000002</v>
      </c>
    </row>
    <row r="404" spans="1:5" ht="13.5">
      <c r="A404" s="5" t="s">
        <v>4005</v>
      </c>
      <c r="B404" s="5" t="s">
        <v>4944</v>
      </c>
      <c r="C404" s="6" t="s">
        <v>4945</v>
      </c>
      <c r="D404" s="5" t="s">
        <v>4946</v>
      </c>
      <c r="E404" s="6">
        <f t="shared" si="7"/>
        <v>291.538</v>
      </c>
    </row>
    <row r="405" spans="1:5" ht="13.5">
      <c r="A405" s="5" t="s">
        <v>4005</v>
      </c>
      <c r="B405" s="5" t="s">
        <v>4947</v>
      </c>
      <c r="C405" s="6" t="s">
        <v>4948</v>
      </c>
      <c r="D405" s="5" t="s">
        <v>5030</v>
      </c>
      <c r="E405" s="6">
        <f t="shared" si="7"/>
        <v>310.388</v>
      </c>
    </row>
    <row r="406" spans="1:5" ht="13.5">
      <c r="A406" s="5" t="s">
        <v>4005</v>
      </c>
      <c r="B406" s="5" t="s">
        <v>5031</v>
      </c>
      <c r="C406" s="6" t="s">
        <v>4948</v>
      </c>
      <c r="D406" s="5" t="s">
        <v>5032</v>
      </c>
      <c r="E406" s="6">
        <f t="shared" si="7"/>
        <v>310.388</v>
      </c>
    </row>
    <row r="407" spans="1:5" ht="13.5">
      <c r="A407" s="5" t="s">
        <v>4005</v>
      </c>
      <c r="B407" s="5" t="s">
        <v>5033</v>
      </c>
      <c r="C407" s="6" t="s">
        <v>4948</v>
      </c>
      <c r="D407" s="5" t="s">
        <v>5034</v>
      </c>
      <c r="E407" s="6">
        <f t="shared" si="7"/>
        <v>310.388</v>
      </c>
    </row>
    <row r="408" spans="1:5" ht="13.5">
      <c r="A408" s="5" t="s">
        <v>4005</v>
      </c>
      <c r="B408" s="5" t="s">
        <v>5035</v>
      </c>
      <c r="C408" s="6" t="s">
        <v>5036</v>
      </c>
      <c r="D408" s="5" t="s">
        <v>5109</v>
      </c>
      <c r="E408" s="6">
        <f t="shared" si="7"/>
        <v>186.1145</v>
      </c>
    </row>
    <row r="409" spans="1:5" ht="13.5">
      <c r="A409" s="5" t="s">
        <v>4005</v>
      </c>
      <c r="B409" s="5" t="s">
        <v>5110</v>
      </c>
      <c r="C409" s="6" t="s">
        <v>4843</v>
      </c>
      <c r="D409" s="5" t="s">
        <v>5111</v>
      </c>
      <c r="E409" s="6">
        <f t="shared" si="7"/>
        <v>187.2585</v>
      </c>
    </row>
    <row r="410" spans="1:5" ht="13.5">
      <c r="A410" s="5" t="s">
        <v>4005</v>
      </c>
      <c r="B410" s="5" t="s">
        <v>5112</v>
      </c>
      <c r="C410" s="6" t="s">
        <v>4843</v>
      </c>
      <c r="D410" s="5" t="s">
        <v>5037</v>
      </c>
      <c r="E410" s="6">
        <f t="shared" si="7"/>
        <v>187.2585</v>
      </c>
    </row>
    <row r="411" spans="1:5" ht="13.5">
      <c r="A411" s="5" t="s">
        <v>4005</v>
      </c>
      <c r="B411" s="5" t="s">
        <v>5038</v>
      </c>
      <c r="C411" s="6" t="s">
        <v>4945</v>
      </c>
      <c r="D411" s="5" t="s">
        <v>5039</v>
      </c>
      <c r="E411" s="6">
        <f t="shared" si="7"/>
        <v>291.538</v>
      </c>
    </row>
    <row r="412" spans="1:5" ht="13.5">
      <c r="A412" s="5" t="s">
        <v>4005</v>
      </c>
      <c r="B412" s="5" t="s">
        <v>5040</v>
      </c>
      <c r="C412" s="6" t="s">
        <v>4945</v>
      </c>
      <c r="D412" s="5" t="s">
        <v>5041</v>
      </c>
      <c r="E412" s="6">
        <f t="shared" si="7"/>
        <v>291.538</v>
      </c>
    </row>
    <row r="413" spans="1:5" ht="13.5">
      <c r="A413" s="5" t="s">
        <v>4005</v>
      </c>
      <c r="B413" s="5" t="s">
        <v>5042</v>
      </c>
      <c r="C413" s="6" t="s">
        <v>5043</v>
      </c>
      <c r="D413" s="5" t="s">
        <v>5044</v>
      </c>
      <c r="E413" s="6">
        <f t="shared" si="7"/>
        <v>167.2645</v>
      </c>
    </row>
    <row r="414" spans="1:5" ht="13.5">
      <c r="A414" s="5" t="s">
        <v>4005</v>
      </c>
      <c r="B414" s="5" t="s">
        <v>5045</v>
      </c>
      <c r="C414" s="6" t="s">
        <v>4313</v>
      </c>
      <c r="D414" s="5" t="s">
        <v>5046</v>
      </c>
      <c r="E414" s="6">
        <f t="shared" si="7"/>
        <v>151.8985</v>
      </c>
    </row>
    <row r="415" spans="1:5" ht="13.5">
      <c r="A415" s="5" t="s">
        <v>4005</v>
      </c>
      <c r="B415" s="5" t="s">
        <v>5047</v>
      </c>
      <c r="C415" s="6" t="s">
        <v>5048</v>
      </c>
      <c r="D415" s="5" t="s">
        <v>5049</v>
      </c>
      <c r="E415" s="6">
        <f t="shared" si="7"/>
        <v>90.0575</v>
      </c>
    </row>
    <row r="416" spans="1:5" ht="13.5">
      <c r="A416" s="5" t="s">
        <v>4005</v>
      </c>
      <c r="B416" s="5" t="s">
        <v>5050</v>
      </c>
      <c r="C416" s="6" t="s">
        <v>5051</v>
      </c>
      <c r="D416" s="5" t="s">
        <v>5052</v>
      </c>
      <c r="E416" s="6">
        <f t="shared" si="7"/>
        <v>104.35750000000002</v>
      </c>
    </row>
    <row r="417" spans="1:5" ht="13.5">
      <c r="A417" s="5" t="s">
        <v>4005</v>
      </c>
      <c r="B417" s="5" t="s">
        <v>5053</v>
      </c>
      <c r="C417" s="6" t="s">
        <v>4777</v>
      </c>
      <c r="D417" s="5" t="s">
        <v>4969</v>
      </c>
      <c r="E417" s="6">
        <f t="shared" si="7"/>
        <v>34.45</v>
      </c>
    </row>
    <row r="418" spans="1:5" ht="13.5">
      <c r="A418" s="5" t="s">
        <v>4005</v>
      </c>
      <c r="B418" s="5" t="s">
        <v>4893</v>
      </c>
      <c r="C418" s="6" t="s">
        <v>1205</v>
      </c>
      <c r="D418" s="5" t="s">
        <v>4894</v>
      </c>
      <c r="E418" s="6">
        <f t="shared" si="7"/>
        <v>44.85</v>
      </c>
    </row>
    <row r="419" spans="1:5" ht="13.5">
      <c r="A419" s="5" t="s">
        <v>4005</v>
      </c>
      <c r="B419" s="5" t="s">
        <v>4895</v>
      </c>
      <c r="C419" s="6" t="s">
        <v>4052</v>
      </c>
      <c r="D419" s="5" t="s">
        <v>4969</v>
      </c>
      <c r="E419" s="6">
        <f t="shared" si="7"/>
        <v>52.65</v>
      </c>
    </row>
    <row r="420" spans="1:5" ht="13.5">
      <c r="A420" s="5" t="s">
        <v>4005</v>
      </c>
      <c r="B420" s="5" t="s">
        <v>4896</v>
      </c>
      <c r="C420" s="6" t="s">
        <v>4918</v>
      </c>
      <c r="D420" s="5" t="s">
        <v>4897</v>
      </c>
      <c r="E420" s="6">
        <f t="shared" si="7"/>
        <v>62.400000000000006</v>
      </c>
    </row>
    <row r="421" spans="1:5" ht="13.5">
      <c r="A421" s="5" t="s">
        <v>4005</v>
      </c>
      <c r="B421" s="5" t="s">
        <v>4898</v>
      </c>
      <c r="C421" s="6" t="s">
        <v>4918</v>
      </c>
      <c r="D421" s="5" t="s">
        <v>4894</v>
      </c>
      <c r="E421" s="6">
        <f t="shared" si="7"/>
        <v>62.400000000000006</v>
      </c>
    </row>
    <row r="422" spans="1:5" ht="13.5">
      <c r="A422" s="5" t="s">
        <v>4005</v>
      </c>
      <c r="B422" s="5" t="s">
        <v>4973</v>
      </c>
      <c r="C422" s="6" t="s">
        <v>4726</v>
      </c>
      <c r="D422" s="5" t="s">
        <v>5056</v>
      </c>
      <c r="E422" s="6">
        <f aca="true" t="shared" si="8" ref="E422:E466">C422*0.65</f>
        <v>104.9555</v>
      </c>
    </row>
    <row r="423" spans="1:5" ht="13.5">
      <c r="A423" s="5" t="s">
        <v>4005</v>
      </c>
      <c r="B423" s="5" t="s">
        <v>5057</v>
      </c>
      <c r="C423" s="6" t="s">
        <v>4852</v>
      </c>
      <c r="D423" s="5" t="s">
        <v>5058</v>
      </c>
      <c r="E423" s="6">
        <f t="shared" si="8"/>
        <v>202.57900000000004</v>
      </c>
    </row>
    <row r="424" spans="1:5" ht="13.5">
      <c r="A424" s="5" t="s">
        <v>4005</v>
      </c>
      <c r="B424" s="5" t="s">
        <v>4979</v>
      </c>
      <c r="C424" s="6" t="s">
        <v>4855</v>
      </c>
      <c r="D424" s="5" t="s">
        <v>4980</v>
      </c>
      <c r="E424" s="6">
        <f t="shared" si="8"/>
        <v>263.1395</v>
      </c>
    </row>
    <row r="425" spans="1:5" ht="13.5">
      <c r="A425" s="5" t="s">
        <v>4005</v>
      </c>
      <c r="B425" s="5" t="s">
        <v>4981</v>
      </c>
      <c r="C425" s="6" t="s">
        <v>4872</v>
      </c>
      <c r="D425" s="5" t="s">
        <v>4982</v>
      </c>
      <c r="E425" s="6">
        <f t="shared" si="8"/>
        <v>153.959</v>
      </c>
    </row>
    <row r="426" spans="1:5" ht="13.5">
      <c r="A426" s="5" t="s">
        <v>4005</v>
      </c>
      <c r="B426" s="5" t="s">
        <v>4983</v>
      </c>
      <c r="C426" s="6" t="s">
        <v>4872</v>
      </c>
      <c r="D426" s="5" t="s">
        <v>5061</v>
      </c>
      <c r="E426" s="6">
        <f t="shared" si="8"/>
        <v>153.959</v>
      </c>
    </row>
    <row r="427" spans="1:5" ht="13.5">
      <c r="A427" s="5" t="s">
        <v>4005</v>
      </c>
      <c r="B427" s="5" t="s">
        <v>5062</v>
      </c>
      <c r="C427" s="6" t="s">
        <v>4878</v>
      </c>
      <c r="D427" s="5" t="s">
        <v>5063</v>
      </c>
      <c r="E427" s="6">
        <f t="shared" si="8"/>
        <v>428.64250000000004</v>
      </c>
    </row>
    <row r="428" spans="1:5" ht="13.5">
      <c r="A428" s="5" t="s">
        <v>4005</v>
      </c>
      <c r="B428" s="5" t="s">
        <v>5064</v>
      </c>
      <c r="C428" s="6" t="s">
        <v>4345</v>
      </c>
      <c r="D428" s="5" t="s">
        <v>5065</v>
      </c>
      <c r="E428" s="6">
        <f t="shared" si="8"/>
        <v>151.775</v>
      </c>
    </row>
    <row r="429" spans="1:5" ht="13.5">
      <c r="A429" s="5" t="s">
        <v>4005</v>
      </c>
      <c r="B429" s="5" t="s">
        <v>5066</v>
      </c>
      <c r="C429" s="6" t="s">
        <v>1205</v>
      </c>
      <c r="D429" s="5" t="s">
        <v>5067</v>
      </c>
      <c r="E429" s="6">
        <f t="shared" si="8"/>
        <v>44.85</v>
      </c>
    </row>
    <row r="430" spans="1:5" ht="13.5">
      <c r="A430" s="5" t="s">
        <v>4005</v>
      </c>
      <c r="B430" s="5" t="s">
        <v>5068</v>
      </c>
      <c r="C430" s="6" t="s">
        <v>1205</v>
      </c>
      <c r="D430" s="5" t="s">
        <v>5153</v>
      </c>
      <c r="E430" s="6">
        <f t="shared" si="8"/>
        <v>44.85</v>
      </c>
    </row>
    <row r="431" spans="1:5" ht="13.5">
      <c r="A431" s="5" t="s">
        <v>4005</v>
      </c>
      <c r="B431" s="5" t="s">
        <v>5154</v>
      </c>
      <c r="C431" s="6" t="s">
        <v>4918</v>
      </c>
      <c r="D431" s="5" t="s">
        <v>5067</v>
      </c>
      <c r="E431" s="6">
        <f t="shared" si="8"/>
        <v>62.400000000000006</v>
      </c>
    </row>
    <row r="432" spans="1:5" ht="13.5">
      <c r="A432" s="5" t="s">
        <v>4005</v>
      </c>
      <c r="B432" s="5" t="s">
        <v>5155</v>
      </c>
      <c r="C432" s="6" t="s">
        <v>1634</v>
      </c>
      <c r="D432" s="5" t="s">
        <v>5072</v>
      </c>
      <c r="E432" s="6">
        <f t="shared" si="8"/>
        <v>107.25</v>
      </c>
    </row>
    <row r="433" spans="1:5" ht="13.5">
      <c r="A433" s="5" t="s">
        <v>4005</v>
      </c>
      <c r="B433" s="5" t="s">
        <v>5073</v>
      </c>
      <c r="C433" s="6" t="s">
        <v>689</v>
      </c>
      <c r="D433" s="5" t="s">
        <v>5074</v>
      </c>
      <c r="E433" s="6">
        <f t="shared" si="8"/>
        <v>105.3</v>
      </c>
    </row>
    <row r="434" spans="1:5" ht="13.5">
      <c r="A434" s="5" t="s">
        <v>4005</v>
      </c>
      <c r="B434" s="5" t="s">
        <v>5192</v>
      </c>
      <c r="C434" s="6" t="s">
        <v>689</v>
      </c>
      <c r="D434" s="5" t="s">
        <v>5193</v>
      </c>
      <c r="E434" s="6">
        <f t="shared" si="8"/>
        <v>105.3</v>
      </c>
    </row>
    <row r="435" spans="1:5" ht="13.5">
      <c r="A435" s="5" t="s">
        <v>4005</v>
      </c>
      <c r="B435" s="5" t="s">
        <v>5194</v>
      </c>
      <c r="C435" s="6" t="s">
        <v>689</v>
      </c>
      <c r="D435" s="5" t="s">
        <v>5195</v>
      </c>
      <c r="E435" s="6">
        <f t="shared" si="8"/>
        <v>105.3</v>
      </c>
    </row>
    <row r="436" spans="1:5" ht="13.5">
      <c r="A436" s="5" t="s">
        <v>4005</v>
      </c>
      <c r="B436" s="5" t="s">
        <v>5196</v>
      </c>
      <c r="C436" s="6" t="s">
        <v>5197</v>
      </c>
      <c r="D436" s="5" t="s">
        <v>5198</v>
      </c>
      <c r="E436" s="6">
        <f t="shared" si="8"/>
        <v>233.363</v>
      </c>
    </row>
    <row r="437" spans="1:5" ht="13.5">
      <c r="A437" s="5" t="s">
        <v>4005</v>
      </c>
      <c r="B437" s="5" t="s">
        <v>5199</v>
      </c>
      <c r="C437" s="6" t="s">
        <v>4878</v>
      </c>
      <c r="D437" s="5" t="s">
        <v>5200</v>
      </c>
      <c r="E437" s="6">
        <f t="shared" si="8"/>
        <v>428.64250000000004</v>
      </c>
    </row>
    <row r="438" spans="1:5" ht="13.5">
      <c r="A438" s="5" t="s">
        <v>4005</v>
      </c>
      <c r="B438" s="5" t="s">
        <v>5201</v>
      </c>
      <c r="C438" s="6" t="s">
        <v>4886</v>
      </c>
      <c r="D438" s="5" t="s">
        <v>5202</v>
      </c>
      <c r="E438" s="6">
        <f t="shared" si="8"/>
        <v>456.99550000000005</v>
      </c>
    </row>
    <row r="439" spans="1:5" ht="13.5">
      <c r="A439" s="5" t="s">
        <v>4005</v>
      </c>
      <c r="B439" s="5" t="s">
        <v>5203</v>
      </c>
      <c r="C439" s="6" t="s">
        <v>4886</v>
      </c>
      <c r="D439" s="5" t="s">
        <v>5204</v>
      </c>
      <c r="E439" s="6">
        <f t="shared" si="8"/>
        <v>456.99550000000005</v>
      </c>
    </row>
    <row r="440" spans="1:5" ht="13.5">
      <c r="A440" s="5" t="s">
        <v>4005</v>
      </c>
      <c r="B440" s="5" t="s">
        <v>5205</v>
      </c>
      <c r="C440" s="6" t="s">
        <v>5206</v>
      </c>
      <c r="D440" s="5" t="s">
        <v>5082</v>
      </c>
      <c r="E440" s="6">
        <f t="shared" si="8"/>
        <v>202.3125</v>
      </c>
    </row>
    <row r="441" spans="1:5" ht="13.5">
      <c r="A441" s="5" t="s">
        <v>4005</v>
      </c>
      <c r="B441" s="5" t="s">
        <v>5083</v>
      </c>
      <c r="C441" s="6" t="s">
        <v>5206</v>
      </c>
      <c r="D441" s="5" t="s">
        <v>5084</v>
      </c>
      <c r="E441" s="6">
        <f t="shared" si="8"/>
        <v>202.3125</v>
      </c>
    </row>
    <row r="442" spans="1:5" ht="13.5">
      <c r="A442" s="5" t="s">
        <v>4005</v>
      </c>
      <c r="B442" s="5" t="s">
        <v>5085</v>
      </c>
      <c r="C442" s="6" t="s">
        <v>5206</v>
      </c>
      <c r="D442" s="5" t="s">
        <v>5086</v>
      </c>
      <c r="E442" s="6">
        <f t="shared" si="8"/>
        <v>202.3125</v>
      </c>
    </row>
    <row r="443" spans="1:5" ht="13.5">
      <c r="A443" s="5" t="s">
        <v>4005</v>
      </c>
      <c r="B443" s="5" t="s">
        <v>5087</v>
      </c>
      <c r="C443" s="6" t="s">
        <v>5206</v>
      </c>
      <c r="D443" s="5" t="s">
        <v>5088</v>
      </c>
      <c r="E443" s="6">
        <f t="shared" si="8"/>
        <v>202.3125</v>
      </c>
    </row>
    <row r="444" spans="1:5" ht="13.5">
      <c r="A444" s="5" t="s">
        <v>4005</v>
      </c>
      <c r="B444" s="5" t="s">
        <v>4935</v>
      </c>
      <c r="C444" s="6" t="s">
        <v>816</v>
      </c>
      <c r="D444" s="5" t="s">
        <v>4936</v>
      </c>
      <c r="E444" s="6">
        <f t="shared" si="8"/>
        <v>12.9935</v>
      </c>
    </row>
    <row r="445" spans="1:5" ht="13.5">
      <c r="A445" s="5" t="s">
        <v>4005</v>
      </c>
      <c r="B445" s="5" t="s">
        <v>4937</v>
      </c>
      <c r="C445" s="6" t="s">
        <v>816</v>
      </c>
      <c r="D445" s="5" t="s">
        <v>5095</v>
      </c>
      <c r="E445" s="6">
        <f t="shared" si="8"/>
        <v>12.9935</v>
      </c>
    </row>
    <row r="446" spans="1:5" ht="13.5">
      <c r="A446" s="5" t="s">
        <v>4005</v>
      </c>
      <c r="B446" s="5" t="s">
        <v>5096</v>
      </c>
      <c r="C446" s="6" t="s">
        <v>816</v>
      </c>
      <c r="D446" s="5" t="s">
        <v>5097</v>
      </c>
      <c r="E446" s="6">
        <f t="shared" si="8"/>
        <v>12.9935</v>
      </c>
    </row>
    <row r="447" spans="1:5" ht="13.5">
      <c r="A447" s="5" t="s">
        <v>4005</v>
      </c>
      <c r="B447" s="5" t="s">
        <v>5098</v>
      </c>
      <c r="C447" s="6" t="s">
        <v>725</v>
      </c>
      <c r="D447" s="5" t="s">
        <v>5099</v>
      </c>
      <c r="E447" s="6">
        <f t="shared" si="8"/>
        <v>19.4935</v>
      </c>
    </row>
    <row r="448" spans="1:5" ht="13.5">
      <c r="A448" s="5" t="s">
        <v>4005</v>
      </c>
      <c r="B448" s="5" t="s">
        <v>5100</v>
      </c>
      <c r="C448" s="6" t="s">
        <v>1946</v>
      </c>
      <c r="D448" s="5" t="s">
        <v>5025</v>
      </c>
      <c r="E448" s="6">
        <f t="shared" si="8"/>
        <v>16.2435</v>
      </c>
    </row>
    <row r="449" spans="1:5" ht="13.5">
      <c r="A449" s="5" t="s">
        <v>4005</v>
      </c>
      <c r="B449" s="5" t="s">
        <v>5026</v>
      </c>
      <c r="C449" s="6" t="s">
        <v>1946</v>
      </c>
      <c r="D449" s="5" t="s">
        <v>5027</v>
      </c>
      <c r="E449" s="6">
        <f t="shared" si="8"/>
        <v>16.2435</v>
      </c>
    </row>
    <row r="450" spans="1:5" ht="13.5">
      <c r="A450" s="5" t="s">
        <v>4005</v>
      </c>
      <c r="B450" s="5" t="s">
        <v>5028</v>
      </c>
      <c r="C450" s="6" t="s">
        <v>816</v>
      </c>
      <c r="D450" s="5" t="s">
        <v>5029</v>
      </c>
      <c r="E450" s="6">
        <f t="shared" si="8"/>
        <v>12.9935</v>
      </c>
    </row>
    <row r="451" spans="1:5" ht="13.5">
      <c r="A451" s="5" t="s">
        <v>4005</v>
      </c>
      <c r="B451" s="5" t="s">
        <v>5105</v>
      </c>
      <c r="C451" s="6" t="s">
        <v>1651</v>
      </c>
      <c r="D451" s="5" t="s">
        <v>5106</v>
      </c>
      <c r="E451" s="6">
        <f t="shared" si="8"/>
        <v>32.493500000000004</v>
      </c>
    </row>
    <row r="452" spans="1:5" ht="13.5">
      <c r="A452" s="5" t="s">
        <v>4005</v>
      </c>
      <c r="B452" s="5" t="s">
        <v>5107</v>
      </c>
      <c r="C452" s="6" t="s">
        <v>5108</v>
      </c>
      <c r="D452" s="5" t="s">
        <v>5191</v>
      </c>
      <c r="E452" s="6">
        <f t="shared" si="8"/>
        <v>42.92600000000001</v>
      </c>
    </row>
    <row r="453" spans="1:5" ht="13.5">
      <c r="A453" s="5" t="s">
        <v>4005</v>
      </c>
      <c r="B453" s="5" t="s">
        <v>5317</v>
      </c>
      <c r="C453" s="6" t="s">
        <v>816</v>
      </c>
      <c r="D453" s="5" t="s">
        <v>5113</v>
      </c>
      <c r="E453" s="6">
        <f t="shared" si="8"/>
        <v>12.9935</v>
      </c>
    </row>
    <row r="454" spans="1:5" ht="13.5">
      <c r="A454" s="5" t="s">
        <v>4005</v>
      </c>
      <c r="B454" s="5" t="s">
        <v>5114</v>
      </c>
      <c r="C454" s="6" t="s">
        <v>738</v>
      </c>
      <c r="D454" s="5" t="s">
        <v>5115</v>
      </c>
      <c r="E454" s="6">
        <f t="shared" si="8"/>
        <v>25.9935</v>
      </c>
    </row>
    <row r="455" spans="1:5" ht="13.5">
      <c r="A455" s="5" t="s">
        <v>4005</v>
      </c>
      <c r="B455" s="5" t="s">
        <v>5116</v>
      </c>
      <c r="C455" s="6" t="s">
        <v>4939</v>
      </c>
      <c r="D455" s="5" t="s">
        <v>5117</v>
      </c>
      <c r="E455" s="6">
        <f t="shared" si="8"/>
        <v>117.84500000000001</v>
      </c>
    </row>
    <row r="456" spans="1:5" ht="13.5">
      <c r="A456" s="5" t="s">
        <v>4005</v>
      </c>
      <c r="B456" s="5" t="s">
        <v>5118</v>
      </c>
      <c r="C456" s="6" t="s">
        <v>4843</v>
      </c>
      <c r="D456" s="5" t="s">
        <v>5119</v>
      </c>
      <c r="E456" s="6">
        <f t="shared" si="8"/>
        <v>187.2585</v>
      </c>
    </row>
    <row r="457" spans="1:5" ht="13.5">
      <c r="A457" s="5" t="s">
        <v>4005</v>
      </c>
      <c r="B457" s="5" t="s">
        <v>5120</v>
      </c>
      <c r="C457" s="6" t="s">
        <v>4843</v>
      </c>
      <c r="D457" s="5" t="s">
        <v>5121</v>
      </c>
      <c r="E457" s="6">
        <f t="shared" si="8"/>
        <v>187.2585</v>
      </c>
    </row>
    <row r="458" spans="1:5" ht="13.5">
      <c r="A458" s="5" t="s">
        <v>4005</v>
      </c>
      <c r="B458" s="5" t="s">
        <v>5122</v>
      </c>
      <c r="C458" s="6" t="s">
        <v>4843</v>
      </c>
      <c r="D458" s="5" t="s">
        <v>5123</v>
      </c>
      <c r="E458" s="6">
        <f t="shared" si="8"/>
        <v>187.2585</v>
      </c>
    </row>
    <row r="459" spans="1:5" ht="13.5">
      <c r="A459" s="5" t="s">
        <v>4005</v>
      </c>
      <c r="B459" s="5" t="s">
        <v>5124</v>
      </c>
      <c r="C459" s="6" t="s">
        <v>5043</v>
      </c>
      <c r="D459" s="5" t="s">
        <v>5125</v>
      </c>
      <c r="E459" s="6">
        <f t="shared" si="8"/>
        <v>167.2645</v>
      </c>
    </row>
    <row r="460" spans="1:5" ht="13.5">
      <c r="A460" s="5" t="s">
        <v>4005</v>
      </c>
      <c r="B460" s="5" t="s">
        <v>5126</v>
      </c>
      <c r="C460" s="6" t="s">
        <v>4945</v>
      </c>
      <c r="D460" s="5" t="s">
        <v>5255</v>
      </c>
      <c r="E460" s="6">
        <f t="shared" si="8"/>
        <v>291.538</v>
      </c>
    </row>
    <row r="461" spans="1:5" ht="13.5">
      <c r="A461" s="5" t="s">
        <v>4005</v>
      </c>
      <c r="B461" s="5" t="s">
        <v>5256</v>
      </c>
      <c r="C461" s="6" t="s">
        <v>4945</v>
      </c>
      <c r="D461" s="5" t="s">
        <v>5257</v>
      </c>
      <c r="E461" s="6">
        <f t="shared" si="8"/>
        <v>291.538</v>
      </c>
    </row>
    <row r="462" spans="1:5" ht="13.5">
      <c r="A462" s="5" t="s">
        <v>4005</v>
      </c>
      <c r="B462" s="5" t="s">
        <v>5258</v>
      </c>
      <c r="C462" s="6" t="s">
        <v>4945</v>
      </c>
      <c r="D462" s="5" t="s">
        <v>5259</v>
      </c>
      <c r="E462" s="6">
        <f t="shared" si="8"/>
        <v>291.538</v>
      </c>
    </row>
    <row r="463" spans="1:5" ht="13.5">
      <c r="A463" s="5" t="s">
        <v>4005</v>
      </c>
      <c r="B463" s="5" t="s">
        <v>5260</v>
      </c>
      <c r="C463" s="6" t="s">
        <v>4855</v>
      </c>
      <c r="D463" s="5" t="s">
        <v>5261</v>
      </c>
      <c r="E463" s="6">
        <f t="shared" si="8"/>
        <v>263.1395</v>
      </c>
    </row>
    <row r="464" spans="1:5" ht="13.5">
      <c r="A464" s="5" t="s">
        <v>4005</v>
      </c>
      <c r="B464" s="5" t="s">
        <v>5262</v>
      </c>
      <c r="C464" s="6" t="s">
        <v>4852</v>
      </c>
      <c r="D464" s="5" t="s">
        <v>5054</v>
      </c>
      <c r="E464" s="6">
        <f t="shared" si="8"/>
        <v>202.57900000000004</v>
      </c>
    </row>
    <row r="465" spans="1:5" ht="13.5">
      <c r="A465" s="5" t="s">
        <v>4005</v>
      </c>
      <c r="B465" s="5" t="s">
        <v>5055</v>
      </c>
      <c r="C465" s="6" t="s">
        <v>4726</v>
      </c>
      <c r="D465" s="5" t="s">
        <v>4970</v>
      </c>
      <c r="E465" s="6">
        <f t="shared" si="8"/>
        <v>104.9555</v>
      </c>
    </row>
    <row r="466" spans="1:5" ht="13.5">
      <c r="A466" s="5" t="s">
        <v>4005</v>
      </c>
      <c r="B466" s="5" t="s">
        <v>4971</v>
      </c>
      <c r="C466" s="6" t="s">
        <v>4852</v>
      </c>
      <c r="D466" s="5" t="s">
        <v>4972</v>
      </c>
      <c r="E466" s="6">
        <f t="shared" si="8"/>
        <v>202.57900000000004</v>
      </c>
    </row>
    <row r="467" spans="1:5" ht="13.5">
      <c r="A467" s="5" t="s">
        <v>4005</v>
      </c>
      <c r="B467" s="5" t="s">
        <v>5059</v>
      </c>
      <c r="C467" s="6" t="s">
        <v>5060</v>
      </c>
      <c r="D467" s="5" t="s">
        <v>5142</v>
      </c>
      <c r="E467" s="6">
        <f aca="true" t="shared" si="9" ref="E467:E503">C467*0.65</f>
        <v>143.3055</v>
      </c>
    </row>
    <row r="468" spans="1:5" ht="13.5">
      <c r="A468" s="5" t="s">
        <v>4005</v>
      </c>
      <c r="B468" s="5" t="s">
        <v>5143</v>
      </c>
      <c r="C468" s="6" t="s">
        <v>5144</v>
      </c>
      <c r="D468" s="5" t="s">
        <v>5145</v>
      </c>
      <c r="E468" s="6">
        <f t="shared" si="9"/>
        <v>292.1295</v>
      </c>
    </row>
    <row r="469" spans="1:5" ht="13.5">
      <c r="A469" s="5" t="s">
        <v>4005</v>
      </c>
      <c r="B469" s="5" t="s">
        <v>5146</v>
      </c>
      <c r="C469" s="6" t="s">
        <v>4222</v>
      </c>
      <c r="D469" s="5" t="s">
        <v>5147</v>
      </c>
      <c r="E469" s="6">
        <f t="shared" si="9"/>
        <v>101.4</v>
      </c>
    </row>
    <row r="470" spans="1:5" ht="13.5">
      <c r="A470" s="5" t="s">
        <v>4005</v>
      </c>
      <c r="B470" s="5" t="s">
        <v>5148</v>
      </c>
      <c r="C470" s="6" t="s">
        <v>5149</v>
      </c>
      <c r="D470" s="5" t="s">
        <v>5150</v>
      </c>
      <c r="E470" s="6">
        <f t="shared" si="9"/>
        <v>133.9</v>
      </c>
    </row>
    <row r="471" spans="1:5" ht="13.5">
      <c r="A471" s="5" t="s">
        <v>4005</v>
      </c>
      <c r="B471" s="5" t="s">
        <v>5151</v>
      </c>
      <c r="C471" s="6" t="s">
        <v>5152</v>
      </c>
      <c r="D471" s="5" t="s">
        <v>5249</v>
      </c>
      <c r="E471" s="6">
        <f t="shared" si="9"/>
        <v>233.35</v>
      </c>
    </row>
    <row r="472" spans="1:5" ht="13.5">
      <c r="A472" s="5" t="s">
        <v>4005</v>
      </c>
      <c r="B472" s="5" t="s">
        <v>5250</v>
      </c>
      <c r="C472" s="6" t="s">
        <v>5251</v>
      </c>
      <c r="D472" s="5" t="s">
        <v>5252</v>
      </c>
      <c r="E472" s="6">
        <f t="shared" si="9"/>
        <v>171.13850000000002</v>
      </c>
    </row>
    <row r="473" spans="1:5" ht="13.5">
      <c r="A473" s="5" t="s">
        <v>4005</v>
      </c>
      <c r="B473" s="5" t="s">
        <v>5156</v>
      </c>
      <c r="C473" s="6" t="s">
        <v>1827</v>
      </c>
      <c r="D473" s="5" t="s">
        <v>5157</v>
      </c>
      <c r="E473" s="6">
        <f t="shared" si="9"/>
        <v>20.793499999999998</v>
      </c>
    </row>
    <row r="474" spans="1:5" ht="13.5">
      <c r="A474" s="5" t="s">
        <v>4005</v>
      </c>
      <c r="B474" s="5" t="s">
        <v>5158</v>
      </c>
      <c r="C474" s="6" t="s">
        <v>1827</v>
      </c>
      <c r="D474" s="5" t="s">
        <v>5159</v>
      </c>
      <c r="E474" s="6">
        <f t="shared" si="9"/>
        <v>20.793499999999998</v>
      </c>
    </row>
    <row r="475" spans="1:5" ht="13.5">
      <c r="A475" s="5" t="s">
        <v>4005</v>
      </c>
      <c r="B475" s="5" t="s">
        <v>5160</v>
      </c>
      <c r="C475" s="6" t="s">
        <v>1827</v>
      </c>
      <c r="D475" s="5" t="s">
        <v>5161</v>
      </c>
      <c r="E475" s="6">
        <f t="shared" si="9"/>
        <v>20.793499999999998</v>
      </c>
    </row>
    <row r="476" spans="1:5" ht="13.5">
      <c r="A476" s="5" t="s">
        <v>4005</v>
      </c>
      <c r="B476" s="5" t="s">
        <v>5162</v>
      </c>
      <c r="C476" s="6" t="s">
        <v>1827</v>
      </c>
      <c r="D476" s="5" t="s">
        <v>5163</v>
      </c>
      <c r="E476" s="6">
        <f t="shared" si="9"/>
        <v>20.793499999999998</v>
      </c>
    </row>
    <row r="477" spans="1:5" ht="13.5">
      <c r="A477" s="5" t="s">
        <v>4005</v>
      </c>
      <c r="B477" s="5" t="s">
        <v>5164</v>
      </c>
      <c r="C477" s="6" t="s">
        <v>5165</v>
      </c>
      <c r="D477" s="5" t="s">
        <v>5166</v>
      </c>
      <c r="E477" s="6">
        <f t="shared" si="9"/>
        <v>144.5015</v>
      </c>
    </row>
    <row r="478" spans="1:5" ht="13.5">
      <c r="A478" s="5" t="s">
        <v>4005</v>
      </c>
      <c r="B478" s="5" t="s">
        <v>5101</v>
      </c>
      <c r="C478" s="6" t="s">
        <v>5102</v>
      </c>
      <c r="D478" s="5" t="s">
        <v>5103</v>
      </c>
      <c r="E478" s="6">
        <f t="shared" si="9"/>
        <v>217.70450000000002</v>
      </c>
    </row>
    <row r="479" spans="1:5" ht="13.5">
      <c r="A479" s="5" t="s">
        <v>4005</v>
      </c>
      <c r="B479" s="5" t="s">
        <v>5104</v>
      </c>
      <c r="C479" s="6" t="s">
        <v>5102</v>
      </c>
      <c r="D479" s="5" t="s">
        <v>5183</v>
      </c>
      <c r="E479" s="6">
        <f t="shared" si="9"/>
        <v>217.70450000000002</v>
      </c>
    </row>
    <row r="480" spans="1:5" ht="13.5">
      <c r="A480" s="5" t="s">
        <v>4005</v>
      </c>
      <c r="B480" s="5" t="s">
        <v>5184</v>
      </c>
      <c r="C480" s="6" t="s">
        <v>5102</v>
      </c>
      <c r="D480" s="5" t="s">
        <v>5185</v>
      </c>
      <c r="E480" s="6">
        <f t="shared" si="9"/>
        <v>217.70450000000002</v>
      </c>
    </row>
    <row r="481" spans="1:5" ht="13.5">
      <c r="A481" s="5" t="s">
        <v>4005</v>
      </c>
      <c r="B481" s="5" t="s">
        <v>5186</v>
      </c>
      <c r="C481" s="6" t="s">
        <v>5187</v>
      </c>
      <c r="D481" s="5" t="s">
        <v>5188</v>
      </c>
      <c r="E481" s="6">
        <f t="shared" si="9"/>
        <v>143.4875</v>
      </c>
    </row>
    <row r="482" spans="1:5" ht="13.5">
      <c r="A482" s="5" t="s">
        <v>4005</v>
      </c>
      <c r="B482" s="5" t="s">
        <v>5189</v>
      </c>
      <c r="C482" s="6" t="s">
        <v>5190</v>
      </c>
      <c r="D482" s="5" t="s">
        <v>5302</v>
      </c>
      <c r="E482" s="6">
        <f t="shared" si="9"/>
        <v>392.2295</v>
      </c>
    </row>
    <row r="483" spans="1:5" ht="13.5">
      <c r="A483" s="5" t="s">
        <v>4005</v>
      </c>
      <c r="B483" s="5" t="s">
        <v>5303</v>
      </c>
      <c r="C483" s="6" t="s">
        <v>5190</v>
      </c>
      <c r="D483" s="5" t="s">
        <v>5318</v>
      </c>
      <c r="E483" s="6">
        <f t="shared" si="9"/>
        <v>392.2295</v>
      </c>
    </row>
    <row r="484" spans="1:5" ht="13.5">
      <c r="A484" s="5" t="s">
        <v>4005</v>
      </c>
      <c r="B484" s="5" t="s">
        <v>5319</v>
      </c>
      <c r="C484" s="6" t="s">
        <v>5190</v>
      </c>
      <c r="D484" s="5" t="s">
        <v>5320</v>
      </c>
      <c r="E484" s="6">
        <f t="shared" si="9"/>
        <v>392.2295</v>
      </c>
    </row>
    <row r="485" spans="1:5" ht="13.5">
      <c r="A485" s="5" t="s">
        <v>4005</v>
      </c>
      <c r="B485" s="5" t="s">
        <v>5321</v>
      </c>
      <c r="C485" s="6" t="s">
        <v>5322</v>
      </c>
      <c r="D485" s="5" t="s">
        <v>5323</v>
      </c>
      <c r="E485" s="6">
        <f t="shared" si="9"/>
        <v>226.43400000000003</v>
      </c>
    </row>
    <row r="486" spans="1:5" ht="13.5">
      <c r="A486" s="5" t="s">
        <v>4005</v>
      </c>
      <c r="B486" s="5" t="s">
        <v>5324</v>
      </c>
      <c r="C486" s="6" t="s">
        <v>5325</v>
      </c>
      <c r="D486" s="5" t="s">
        <v>5326</v>
      </c>
      <c r="E486" s="6">
        <f t="shared" si="9"/>
        <v>451.6005</v>
      </c>
    </row>
    <row r="487" spans="1:5" ht="13.5">
      <c r="A487" s="5" t="s">
        <v>4005</v>
      </c>
      <c r="B487" s="5" t="s">
        <v>5327</v>
      </c>
      <c r="C487" s="6" t="s">
        <v>5325</v>
      </c>
      <c r="D487" s="5" t="s">
        <v>5207</v>
      </c>
      <c r="E487" s="6">
        <f t="shared" si="9"/>
        <v>451.6005</v>
      </c>
    </row>
    <row r="488" spans="1:5" ht="13.5">
      <c r="A488" s="5" t="s">
        <v>4005</v>
      </c>
      <c r="B488" s="5" t="s">
        <v>5208</v>
      </c>
      <c r="C488" s="6" t="s">
        <v>5325</v>
      </c>
      <c r="D488" s="5" t="s">
        <v>5209</v>
      </c>
      <c r="E488" s="6">
        <f t="shared" si="9"/>
        <v>451.6005</v>
      </c>
    </row>
    <row r="489" spans="1:5" ht="13.5">
      <c r="A489" s="5" t="s">
        <v>4005</v>
      </c>
      <c r="B489" s="5" t="s">
        <v>5210</v>
      </c>
      <c r="C489" s="6" t="s">
        <v>5211</v>
      </c>
      <c r="D489" s="5" t="s">
        <v>5212</v>
      </c>
      <c r="E489" s="6">
        <f t="shared" si="9"/>
        <v>283.86800000000005</v>
      </c>
    </row>
    <row r="490" spans="1:5" ht="13.5">
      <c r="A490" s="5" t="s">
        <v>4005</v>
      </c>
      <c r="B490" s="5" t="s">
        <v>5213</v>
      </c>
      <c r="C490" s="6" t="s">
        <v>5214</v>
      </c>
      <c r="D490" s="5" t="s">
        <v>5215</v>
      </c>
      <c r="E490" s="6">
        <f t="shared" si="9"/>
        <v>10.478000000000002</v>
      </c>
    </row>
    <row r="491" spans="1:5" ht="13.5">
      <c r="A491" s="5" t="s">
        <v>4005</v>
      </c>
      <c r="B491" s="5" t="s">
        <v>5216</v>
      </c>
      <c r="C491" s="6" t="s">
        <v>5217</v>
      </c>
      <c r="D491" s="5" t="s">
        <v>5218</v>
      </c>
      <c r="E491" s="6">
        <f t="shared" si="9"/>
        <v>115.83650000000002</v>
      </c>
    </row>
    <row r="492" spans="1:5" ht="13.5">
      <c r="A492" s="5" t="s">
        <v>4005</v>
      </c>
      <c r="B492" s="5" t="s">
        <v>5219</v>
      </c>
      <c r="C492" s="6" t="s">
        <v>5220</v>
      </c>
      <c r="D492" s="5" t="s">
        <v>5221</v>
      </c>
      <c r="E492" s="6">
        <f t="shared" si="9"/>
        <v>186.36800000000002</v>
      </c>
    </row>
    <row r="493" spans="1:5" ht="13.5">
      <c r="A493" s="5" t="s">
        <v>4005</v>
      </c>
      <c r="B493" s="5" t="s">
        <v>5222</v>
      </c>
      <c r="C493" s="6" t="s">
        <v>5220</v>
      </c>
      <c r="D493" s="5" t="s">
        <v>5223</v>
      </c>
      <c r="E493" s="6">
        <f t="shared" si="9"/>
        <v>186.36800000000002</v>
      </c>
    </row>
    <row r="494" spans="1:5" ht="13.5">
      <c r="A494" s="5" t="s">
        <v>4005</v>
      </c>
      <c r="B494" s="5" t="s">
        <v>5224</v>
      </c>
      <c r="C494" s="6" t="s">
        <v>5220</v>
      </c>
      <c r="D494" s="5" t="s">
        <v>5225</v>
      </c>
      <c r="E494" s="6">
        <f t="shared" si="9"/>
        <v>186.36800000000002</v>
      </c>
    </row>
    <row r="495" spans="1:5" ht="13.5">
      <c r="A495" s="5" t="s">
        <v>4005</v>
      </c>
      <c r="B495" s="5" t="s">
        <v>5264</v>
      </c>
      <c r="C495" s="6" t="s">
        <v>5138</v>
      </c>
      <c r="D495" s="5" t="s">
        <v>5235</v>
      </c>
      <c r="E495" s="6">
        <f t="shared" si="9"/>
        <v>302.88050000000004</v>
      </c>
    </row>
    <row r="496" spans="1:5" ht="13.5">
      <c r="A496" s="5" t="s">
        <v>4005</v>
      </c>
      <c r="B496" s="5" t="s">
        <v>5236</v>
      </c>
      <c r="C496" s="6" t="s">
        <v>5138</v>
      </c>
      <c r="D496" s="5" t="s">
        <v>5237</v>
      </c>
      <c r="E496" s="6">
        <f t="shared" si="9"/>
        <v>302.88050000000004</v>
      </c>
    </row>
    <row r="497" spans="1:5" ht="13.5">
      <c r="A497" s="5" t="s">
        <v>4005</v>
      </c>
      <c r="B497" s="5" t="s">
        <v>5238</v>
      </c>
      <c r="C497" s="6" t="s">
        <v>5138</v>
      </c>
      <c r="D497" s="5" t="s">
        <v>5139</v>
      </c>
      <c r="E497" s="6">
        <f t="shared" si="9"/>
        <v>302.88050000000004</v>
      </c>
    </row>
    <row r="498" spans="1:5" ht="13.5">
      <c r="A498" s="5" t="s">
        <v>4005</v>
      </c>
      <c r="B498" s="5" t="s">
        <v>5140</v>
      </c>
      <c r="C498" s="6" t="s">
        <v>5141</v>
      </c>
      <c r="D498" s="5" t="s">
        <v>5242</v>
      </c>
      <c r="E498" s="6">
        <f t="shared" si="9"/>
        <v>182.9685</v>
      </c>
    </row>
    <row r="499" spans="1:5" ht="13.5">
      <c r="A499" s="5" t="s">
        <v>4005</v>
      </c>
      <c r="B499" s="5" t="s">
        <v>5243</v>
      </c>
      <c r="C499" s="6" t="s">
        <v>5244</v>
      </c>
      <c r="D499" s="5" t="s">
        <v>5245</v>
      </c>
      <c r="E499" s="6">
        <f t="shared" si="9"/>
        <v>362.25149999999996</v>
      </c>
    </row>
    <row r="500" spans="1:5" ht="13.5">
      <c r="A500" s="5" t="s">
        <v>4005</v>
      </c>
      <c r="B500" s="5" t="s">
        <v>5246</v>
      </c>
      <c r="C500" s="6" t="s">
        <v>5244</v>
      </c>
      <c r="D500" s="5" t="s">
        <v>5247</v>
      </c>
      <c r="E500" s="6">
        <f t="shared" si="9"/>
        <v>362.25149999999996</v>
      </c>
    </row>
    <row r="501" spans="1:5" ht="13.5">
      <c r="A501" s="5" t="s">
        <v>4005</v>
      </c>
      <c r="B501" s="5" t="s">
        <v>5248</v>
      </c>
      <c r="C501" s="6" t="s">
        <v>5340</v>
      </c>
      <c r="D501" s="5" t="s">
        <v>5341</v>
      </c>
      <c r="E501" s="6">
        <f t="shared" si="9"/>
        <v>240.305</v>
      </c>
    </row>
    <row r="502" spans="1:5" ht="13.5">
      <c r="A502" s="5" t="s">
        <v>4005</v>
      </c>
      <c r="B502" s="5" t="s">
        <v>5342</v>
      </c>
      <c r="C502" s="6" t="s">
        <v>5244</v>
      </c>
      <c r="D502" s="5" t="s">
        <v>5253</v>
      </c>
      <c r="E502" s="6">
        <f t="shared" si="9"/>
        <v>362.25149999999996</v>
      </c>
    </row>
    <row r="503" spans="1:5" ht="13.5">
      <c r="A503" s="5" t="s">
        <v>4005</v>
      </c>
      <c r="B503" s="5" t="s">
        <v>5254</v>
      </c>
      <c r="C503" s="6" t="s">
        <v>4886</v>
      </c>
      <c r="D503" s="5" t="s">
        <v>5386</v>
      </c>
      <c r="E503" s="6">
        <f t="shared" si="9"/>
        <v>456.99550000000005</v>
      </c>
    </row>
    <row r="504" spans="1:5" ht="13.5">
      <c r="A504" s="5" t="s">
        <v>4005</v>
      </c>
      <c r="B504" s="5" t="s">
        <v>5387</v>
      </c>
      <c r="C504" s="6" t="s">
        <v>5388</v>
      </c>
      <c r="D504" s="5" t="s">
        <v>5389</v>
      </c>
      <c r="E504" s="6">
        <f aca="true" t="shared" si="10" ref="E504:E549">C504*0.65</f>
        <v>96.239</v>
      </c>
    </row>
    <row r="505" spans="1:5" ht="13.5">
      <c r="A505" s="5" t="s">
        <v>4005</v>
      </c>
      <c r="B505" s="5" t="s">
        <v>5390</v>
      </c>
      <c r="C505" s="6" t="s">
        <v>5391</v>
      </c>
      <c r="D505" s="5" t="s">
        <v>5392</v>
      </c>
      <c r="E505" s="6">
        <f t="shared" si="10"/>
        <v>142.51250000000002</v>
      </c>
    </row>
    <row r="506" spans="1:5" ht="13.5">
      <c r="A506" s="5" t="s">
        <v>4005</v>
      </c>
      <c r="B506" s="5" t="s">
        <v>5393</v>
      </c>
      <c r="C506" s="6" t="s">
        <v>5391</v>
      </c>
      <c r="D506" s="5" t="s">
        <v>5394</v>
      </c>
      <c r="E506" s="6">
        <f t="shared" si="10"/>
        <v>142.51250000000002</v>
      </c>
    </row>
    <row r="507" spans="1:5" ht="13.5">
      <c r="A507" s="5" t="s">
        <v>4005</v>
      </c>
      <c r="B507" s="5" t="s">
        <v>5395</v>
      </c>
      <c r="C507" s="6" t="s">
        <v>5391</v>
      </c>
      <c r="D507" s="5" t="s">
        <v>5396</v>
      </c>
      <c r="E507" s="6">
        <f t="shared" si="10"/>
        <v>142.51250000000002</v>
      </c>
    </row>
    <row r="508" spans="1:5" ht="13.5">
      <c r="A508" s="5" t="s">
        <v>4005</v>
      </c>
      <c r="B508" s="5" t="s">
        <v>5397</v>
      </c>
      <c r="C508" s="6" t="s">
        <v>5190</v>
      </c>
      <c r="D508" s="5" t="s">
        <v>5398</v>
      </c>
      <c r="E508" s="6">
        <f t="shared" si="10"/>
        <v>392.2295</v>
      </c>
    </row>
    <row r="509" spans="1:5" ht="13.5">
      <c r="A509" s="5" t="s">
        <v>4005</v>
      </c>
      <c r="B509" s="5" t="s">
        <v>5399</v>
      </c>
      <c r="C509" s="6" t="s">
        <v>5190</v>
      </c>
      <c r="D509" s="5" t="s">
        <v>5265</v>
      </c>
      <c r="E509" s="6">
        <f t="shared" si="10"/>
        <v>392.2295</v>
      </c>
    </row>
    <row r="510" spans="1:5" ht="13.5">
      <c r="A510" s="5" t="s">
        <v>4005</v>
      </c>
      <c r="B510" s="5" t="s">
        <v>5266</v>
      </c>
      <c r="C510" s="6" t="s">
        <v>5190</v>
      </c>
      <c r="D510" s="5" t="s">
        <v>5267</v>
      </c>
      <c r="E510" s="6">
        <f t="shared" si="10"/>
        <v>392.2295</v>
      </c>
    </row>
    <row r="511" spans="1:5" ht="13.5">
      <c r="A511" s="5" t="s">
        <v>4005</v>
      </c>
      <c r="B511" s="5" t="s">
        <v>5268</v>
      </c>
      <c r="C511" s="6" t="s">
        <v>5322</v>
      </c>
      <c r="D511" s="5" t="s">
        <v>5269</v>
      </c>
      <c r="E511" s="6">
        <f t="shared" si="10"/>
        <v>226.43400000000003</v>
      </c>
    </row>
    <row r="512" spans="1:5" ht="13.5">
      <c r="A512" s="5" t="s">
        <v>4005</v>
      </c>
      <c r="B512" s="5" t="s">
        <v>5089</v>
      </c>
      <c r="C512" s="6" t="s">
        <v>5090</v>
      </c>
      <c r="D512" s="5" t="s">
        <v>5091</v>
      </c>
      <c r="E512" s="6">
        <f t="shared" si="10"/>
        <v>213.66800000000003</v>
      </c>
    </row>
    <row r="513" spans="1:5" ht="13.5">
      <c r="A513" s="5" t="s">
        <v>4005</v>
      </c>
      <c r="B513" s="5" t="s">
        <v>5092</v>
      </c>
      <c r="C513" s="6" t="s">
        <v>5102</v>
      </c>
      <c r="D513" s="5" t="s">
        <v>5093</v>
      </c>
      <c r="E513" s="6">
        <f t="shared" si="10"/>
        <v>217.70450000000002</v>
      </c>
    </row>
    <row r="514" spans="1:5" ht="13.5">
      <c r="A514" s="5" t="s">
        <v>4005</v>
      </c>
      <c r="B514" s="5" t="s">
        <v>5094</v>
      </c>
      <c r="C514" s="6" t="s">
        <v>5102</v>
      </c>
      <c r="D514" s="5" t="s">
        <v>5176</v>
      </c>
      <c r="E514" s="6">
        <f t="shared" si="10"/>
        <v>217.70450000000002</v>
      </c>
    </row>
    <row r="515" spans="1:5" ht="13.5">
      <c r="A515" s="5" t="s">
        <v>4005</v>
      </c>
      <c r="B515" s="5" t="s">
        <v>5177</v>
      </c>
      <c r="C515" s="6" t="s">
        <v>5102</v>
      </c>
      <c r="D515" s="5" t="s">
        <v>5178</v>
      </c>
      <c r="E515" s="6">
        <f t="shared" si="10"/>
        <v>217.70450000000002</v>
      </c>
    </row>
    <row r="516" spans="1:5" ht="13.5">
      <c r="A516" s="5" t="s">
        <v>4005</v>
      </c>
      <c r="B516" s="5" t="s">
        <v>5179</v>
      </c>
      <c r="C516" s="6" t="s">
        <v>5187</v>
      </c>
      <c r="D516" s="5" t="s">
        <v>5284</v>
      </c>
      <c r="E516" s="6">
        <f t="shared" si="10"/>
        <v>143.4875</v>
      </c>
    </row>
    <row r="517" spans="1:5" ht="13.5">
      <c r="A517" s="5" t="s">
        <v>4005</v>
      </c>
      <c r="B517" s="5" t="s">
        <v>5285</v>
      </c>
      <c r="C517" s="6" t="s">
        <v>4726</v>
      </c>
      <c r="D517" s="5" t="s">
        <v>5180</v>
      </c>
      <c r="E517" s="6">
        <f t="shared" si="10"/>
        <v>104.9555</v>
      </c>
    </row>
    <row r="518" spans="1:5" ht="13.5">
      <c r="A518" s="5" t="s">
        <v>4005</v>
      </c>
      <c r="B518" s="5" t="s">
        <v>5181</v>
      </c>
      <c r="C518" s="6" t="s">
        <v>5182</v>
      </c>
      <c r="D518" s="5" t="s">
        <v>5293</v>
      </c>
      <c r="E518" s="6">
        <f t="shared" si="10"/>
        <v>320.0795</v>
      </c>
    </row>
    <row r="519" spans="1:5" ht="13.5">
      <c r="A519" s="5" t="s">
        <v>4005</v>
      </c>
      <c r="B519" s="5" t="s">
        <v>5294</v>
      </c>
      <c r="C519" s="6" t="s">
        <v>5295</v>
      </c>
      <c r="D519" s="5" t="s">
        <v>5296</v>
      </c>
      <c r="E519" s="6">
        <f t="shared" si="10"/>
        <v>337.90250000000003</v>
      </c>
    </row>
    <row r="520" spans="1:5" ht="13.5">
      <c r="A520" s="5" t="s">
        <v>4005</v>
      </c>
      <c r="B520" s="5" t="s">
        <v>5297</v>
      </c>
      <c r="C520" s="6" t="s">
        <v>5298</v>
      </c>
      <c r="D520" s="5" t="s">
        <v>5299</v>
      </c>
      <c r="E520" s="6">
        <f t="shared" si="10"/>
        <v>415.129</v>
      </c>
    </row>
    <row r="521" spans="1:5" ht="13.5">
      <c r="A521" s="5" t="s">
        <v>4005</v>
      </c>
      <c r="B521" s="5" t="s">
        <v>5300</v>
      </c>
      <c r="C521" s="6" t="s">
        <v>5298</v>
      </c>
      <c r="D521" s="5" t="s">
        <v>5301</v>
      </c>
      <c r="E521" s="6">
        <f t="shared" si="10"/>
        <v>415.129</v>
      </c>
    </row>
    <row r="522" spans="1:5" ht="13.5">
      <c r="A522" s="5" t="s">
        <v>4005</v>
      </c>
      <c r="B522" s="5" t="s">
        <v>5402</v>
      </c>
      <c r="C522" s="6" t="s">
        <v>5403</v>
      </c>
      <c r="D522" s="5" t="s">
        <v>5404</v>
      </c>
      <c r="E522" s="6">
        <f t="shared" si="10"/>
        <v>87.7955</v>
      </c>
    </row>
    <row r="523" spans="1:5" ht="13.5">
      <c r="A523" s="5" t="s">
        <v>4005</v>
      </c>
      <c r="B523" s="5" t="s">
        <v>5304</v>
      </c>
      <c r="C523" s="6" t="s">
        <v>5298</v>
      </c>
      <c r="D523" s="5" t="s">
        <v>5305</v>
      </c>
      <c r="E523" s="6">
        <f t="shared" si="10"/>
        <v>415.129</v>
      </c>
    </row>
    <row r="524" spans="1:5" ht="13.5">
      <c r="A524" s="5" t="s">
        <v>4005</v>
      </c>
      <c r="B524" s="5" t="s">
        <v>5306</v>
      </c>
      <c r="C524" s="6" t="s">
        <v>5298</v>
      </c>
      <c r="D524" s="5" t="s">
        <v>5307</v>
      </c>
      <c r="E524" s="6">
        <f t="shared" si="10"/>
        <v>415.129</v>
      </c>
    </row>
    <row r="525" spans="1:5" ht="13.5">
      <c r="A525" s="5" t="s">
        <v>4005</v>
      </c>
      <c r="B525" s="5" t="s">
        <v>5308</v>
      </c>
      <c r="C525" s="6" t="s">
        <v>5298</v>
      </c>
      <c r="D525" s="5" t="s">
        <v>5309</v>
      </c>
      <c r="E525" s="6">
        <f t="shared" si="10"/>
        <v>415.129</v>
      </c>
    </row>
    <row r="526" spans="1:5" ht="13.5">
      <c r="A526" s="5" t="s">
        <v>4005</v>
      </c>
      <c r="B526" s="5" t="s">
        <v>5310</v>
      </c>
      <c r="C526" s="6" t="s">
        <v>5298</v>
      </c>
      <c r="D526" s="5" t="s">
        <v>5311</v>
      </c>
      <c r="E526" s="6">
        <f t="shared" si="10"/>
        <v>415.129</v>
      </c>
    </row>
    <row r="527" spans="1:5" ht="13.5">
      <c r="A527" s="5" t="s">
        <v>4005</v>
      </c>
      <c r="B527" s="5" t="s">
        <v>5312</v>
      </c>
      <c r="C527" s="6" t="s">
        <v>4901</v>
      </c>
      <c r="D527" s="5" t="s">
        <v>5263</v>
      </c>
      <c r="E527" s="6">
        <f t="shared" si="10"/>
        <v>182.8125</v>
      </c>
    </row>
    <row r="528" spans="1:5" ht="13.5">
      <c r="A528" s="5" t="s">
        <v>4005</v>
      </c>
      <c r="B528" s="5" t="s">
        <v>5232</v>
      </c>
      <c r="C528" s="6" t="s">
        <v>5138</v>
      </c>
      <c r="D528" s="5" t="s">
        <v>5233</v>
      </c>
      <c r="E528" s="6">
        <f t="shared" si="10"/>
        <v>302.88050000000004</v>
      </c>
    </row>
    <row r="529" spans="1:5" ht="13.5">
      <c r="A529" s="5" t="s">
        <v>4005</v>
      </c>
      <c r="B529" s="5" t="s">
        <v>5234</v>
      </c>
      <c r="C529" s="6" t="s">
        <v>5138</v>
      </c>
      <c r="D529" s="5" t="s">
        <v>5457</v>
      </c>
      <c r="E529" s="6">
        <f t="shared" si="10"/>
        <v>302.88050000000004</v>
      </c>
    </row>
    <row r="530" spans="1:5" ht="13.5">
      <c r="A530" s="5" t="s">
        <v>4005</v>
      </c>
      <c r="B530" s="5" t="s">
        <v>5458</v>
      </c>
      <c r="C530" s="6" t="s">
        <v>5141</v>
      </c>
      <c r="D530" s="5" t="s">
        <v>5459</v>
      </c>
      <c r="E530" s="6">
        <f t="shared" si="10"/>
        <v>182.9685</v>
      </c>
    </row>
    <row r="531" spans="1:5" ht="13.5">
      <c r="A531" s="5" t="s">
        <v>4005</v>
      </c>
      <c r="B531" s="5" t="s">
        <v>5460</v>
      </c>
      <c r="C531" s="6" t="s">
        <v>5138</v>
      </c>
      <c r="D531" s="5" t="s">
        <v>5239</v>
      </c>
      <c r="E531" s="6">
        <f t="shared" si="10"/>
        <v>302.88050000000004</v>
      </c>
    </row>
    <row r="532" spans="1:5" ht="13.5">
      <c r="A532" s="5" t="s">
        <v>4005</v>
      </c>
      <c r="B532" s="5" t="s">
        <v>5240</v>
      </c>
      <c r="C532" s="6" t="s">
        <v>5241</v>
      </c>
      <c r="D532" s="5" t="s">
        <v>5328</v>
      </c>
      <c r="E532" s="6">
        <f t="shared" si="10"/>
        <v>7.468500000000001</v>
      </c>
    </row>
    <row r="533" spans="1:5" ht="13.5">
      <c r="A533" s="5" t="s">
        <v>4005</v>
      </c>
      <c r="B533" s="5" t="s">
        <v>5329</v>
      </c>
      <c r="C533" s="6" t="s">
        <v>865</v>
      </c>
      <c r="D533" s="5" t="s">
        <v>5330</v>
      </c>
      <c r="E533" s="6">
        <f t="shared" si="10"/>
        <v>11.6935</v>
      </c>
    </row>
    <row r="534" spans="1:5" ht="13.5">
      <c r="A534" s="5" t="s">
        <v>4005</v>
      </c>
      <c r="B534" s="5" t="s">
        <v>5331</v>
      </c>
      <c r="C534" s="6" t="s">
        <v>865</v>
      </c>
      <c r="D534" s="5" t="s">
        <v>5332</v>
      </c>
      <c r="E534" s="6">
        <f t="shared" si="10"/>
        <v>11.6935</v>
      </c>
    </row>
    <row r="535" spans="1:5" ht="13.5">
      <c r="A535" s="5" t="s">
        <v>4005</v>
      </c>
      <c r="B535" s="5" t="s">
        <v>5333</v>
      </c>
      <c r="C535" s="6" t="s">
        <v>865</v>
      </c>
      <c r="D535" s="5" t="s">
        <v>5334</v>
      </c>
      <c r="E535" s="6">
        <f t="shared" si="10"/>
        <v>11.6935</v>
      </c>
    </row>
    <row r="536" spans="1:5" ht="13.5">
      <c r="A536" s="5" t="s">
        <v>4005</v>
      </c>
      <c r="B536" s="5" t="s">
        <v>5335</v>
      </c>
      <c r="C536" s="6" t="s">
        <v>1104</v>
      </c>
      <c r="D536" s="5" t="s">
        <v>5336</v>
      </c>
      <c r="E536" s="6">
        <f t="shared" si="10"/>
        <v>22.093500000000002</v>
      </c>
    </row>
    <row r="537" spans="1:5" ht="13.5">
      <c r="A537" s="5" t="s">
        <v>4005</v>
      </c>
      <c r="B537" s="5" t="s">
        <v>5337</v>
      </c>
      <c r="C537" s="6" t="s">
        <v>1749</v>
      </c>
      <c r="D537" s="5" t="s">
        <v>5338</v>
      </c>
      <c r="E537" s="6">
        <f t="shared" si="10"/>
        <v>23.393500000000003</v>
      </c>
    </row>
    <row r="538" spans="1:5" ht="13.5">
      <c r="A538" s="5" t="s">
        <v>4005</v>
      </c>
      <c r="B538" s="5" t="s">
        <v>5339</v>
      </c>
      <c r="C538" s="6" t="s">
        <v>1749</v>
      </c>
      <c r="D538" s="5" t="s">
        <v>5343</v>
      </c>
      <c r="E538" s="6">
        <f t="shared" si="10"/>
        <v>23.393500000000003</v>
      </c>
    </row>
    <row r="539" spans="1:5" ht="13.5">
      <c r="A539" s="5" t="s">
        <v>4005</v>
      </c>
      <c r="B539" s="5" t="s">
        <v>5344</v>
      </c>
      <c r="C539" s="6" t="s">
        <v>1749</v>
      </c>
      <c r="D539" s="5" t="s">
        <v>5345</v>
      </c>
      <c r="E539" s="6">
        <f t="shared" si="10"/>
        <v>23.393500000000003</v>
      </c>
    </row>
    <row r="540" spans="1:5" ht="13.5">
      <c r="A540" s="5" t="s">
        <v>4005</v>
      </c>
      <c r="B540" s="5" t="s">
        <v>5346</v>
      </c>
      <c r="C540" s="6" t="s">
        <v>1199</v>
      </c>
      <c r="D540" s="5" t="s">
        <v>5347</v>
      </c>
      <c r="E540" s="6">
        <f t="shared" si="10"/>
        <v>13.6435</v>
      </c>
    </row>
    <row r="541" spans="1:5" ht="13.5">
      <c r="A541" s="5" t="s">
        <v>4005</v>
      </c>
      <c r="B541" s="5" t="s">
        <v>5348</v>
      </c>
      <c r="C541" s="6" t="s">
        <v>5349</v>
      </c>
      <c r="D541" s="5" t="s">
        <v>5350</v>
      </c>
      <c r="E541" s="6">
        <f t="shared" si="10"/>
        <v>30.5435</v>
      </c>
    </row>
    <row r="542" spans="1:5" ht="13.5">
      <c r="A542" s="5" t="s">
        <v>4005</v>
      </c>
      <c r="B542" s="5" t="s">
        <v>5351</v>
      </c>
      <c r="C542" s="6" t="s">
        <v>5352</v>
      </c>
      <c r="D542" s="5" t="s">
        <v>5353</v>
      </c>
      <c r="E542" s="6">
        <f t="shared" si="10"/>
        <v>41.4895</v>
      </c>
    </row>
    <row r="543" spans="1:5" ht="13.5">
      <c r="A543" s="5" t="s">
        <v>4005</v>
      </c>
      <c r="B543" s="5" t="s">
        <v>5354</v>
      </c>
      <c r="C543" s="6" t="s">
        <v>5355</v>
      </c>
      <c r="D543" s="5" t="s">
        <v>5347</v>
      </c>
      <c r="E543" s="6">
        <f t="shared" si="10"/>
        <v>26.923000000000002</v>
      </c>
    </row>
    <row r="544" spans="1:5" ht="13.5">
      <c r="A544" s="5" t="s">
        <v>4005</v>
      </c>
      <c r="B544" s="5" t="s">
        <v>5356</v>
      </c>
      <c r="C544" s="6" t="s">
        <v>2802</v>
      </c>
      <c r="D544" s="5" t="s">
        <v>5357</v>
      </c>
      <c r="E544" s="6">
        <f t="shared" si="10"/>
        <v>14.9435</v>
      </c>
    </row>
    <row r="545" spans="1:5" ht="13.5">
      <c r="A545" s="5" t="s">
        <v>4005</v>
      </c>
      <c r="B545" s="5" t="s">
        <v>5358</v>
      </c>
      <c r="C545" s="6" t="s">
        <v>2802</v>
      </c>
      <c r="D545" s="5" t="s">
        <v>5359</v>
      </c>
      <c r="E545" s="6">
        <f t="shared" si="10"/>
        <v>14.9435</v>
      </c>
    </row>
    <row r="546" spans="1:5" ht="13.5">
      <c r="A546" s="5" t="s">
        <v>4005</v>
      </c>
      <c r="B546" s="5" t="s">
        <v>5360</v>
      </c>
      <c r="C546" s="6" t="s">
        <v>2802</v>
      </c>
      <c r="D546" s="5" t="s">
        <v>5361</v>
      </c>
      <c r="E546" s="6">
        <f t="shared" si="10"/>
        <v>14.9435</v>
      </c>
    </row>
    <row r="547" spans="1:5" ht="13.5">
      <c r="A547" s="5" t="s">
        <v>4005</v>
      </c>
      <c r="B547" s="5" t="s">
        <v>5362</v>
      </c>
      <c r="C547" s="6" t="s">
        <v>3031</v>
      </c>
      <c r="D547" s="5" t="s">
        <v>5363</v>
      </c>
      <c r="E547" s="6">
        <f t="shared" si="10"/>
        <v>18.1935</v>
      </c>
    </row>
    <row r="548" spans="1:5" ht="13.5">
      <c r="A548" s="5" t="s">
        <v>4005</v>
      </c>
      <c r="B548" s="5" t="s">
        <v>5364</v>
      </c>
      <c r="C548" s="6" t="s">
        <v>1749</v>
      </c>
      <c r="D548" s="5" t="s">
        <v>5365</v>
      </c>
      <c r="E548" s="6">
        <f t="shared" si="10"/>
        <v>23.393500000000003</v>
      </c>
    </row>
    <row r="549" spans="1:5" ht="13.5">
      <c r="A549" s="5" t="s">
        <v>4005</v>
      </c>
      <c r="B549" s="5" t="s">
        <v>5366</v>
      </c>
      <c r="C549" s="6" t="s">
        <v>1749</v>
      </c>
      <c r="D549" s="5" t="s">
        <v>5367</v>
      </c>
      <c r="E549" s="6">
        <f t="shared" si="10"/>
        <v>23.393500000000003</v>
      </c>
    </row>
    <row r="550" spans="1:5" ht="13.5">
      <c r="A550" s="5" t="s">
        <v>4005</v>
      </c>
      <c r="B550" s="5" t="s">
        <v>5368</v>
      </c>
      <c r="C550" s="6" t="s">
        <v>1749</v>
      </c>
      <c r="D550" s="5" t="s">
        <v>5369</v>
      </c>
      <c r="E550" s="6">
        <f aca="true" t="shared" si="11" ref="E550:E608">C550*0.65</f>
        <v>23.393500000000003</v>
      </c>
    </row>
    <row r="551" spans="1:5" ht="13.5">
      <c r="A551" s="5" t="s">
        <v>4005</v>
      </c>
      <c r="B551" s="5" t="s">
        <v>5370</v>
      </c>
      <c r="C551" s="6" t="s">
        <v>2701</v>
      </c>
      <c r="D551" s="5" t="s">
        <v>5371</v>
      </c>
      <c r="E551" s="6">
        <f t="shared" si="11"/>
        <v>25.343500000000002</v>
      </c>
    </row>
    <row r="552" spans="1:5" ht="13.5">
      <c r="A552" s="5" t="s">
        <v>4005</v>
      </c>
      <c r="B552" s="5" t="s">
        <v>5372</v>
      </c>
      <c r="C552" s="6" t="s">
        <v>3897</v>
      </c>
      <c r="D552" s="5" t="s">
        <v>5373</v>
      </c>
      <c r="E552" s="6">
        <f t="shared" si="11"/>
        <v>43.5435</v>
      </c>
    </row>
    <row r="553" spans="1:5" ht="13.5">
      <c r="A553" s="5" t="s">
        <v>4005</v>
      </c>
      <c r="B553" s="5" t="s">
        <v>5374</v>
      </c>
      <c r="C553" s="6" t="s">
        <v>3091</v>
      </c>
      <c r="D553" s="5" t="s">
        <v>5375</v>
      </c>
      <c r="E553" s="6">
        <f t="shared" si="11"/>
        <v>68.8935</v>
      </c>
    </row>
    <row r="554" spans="1:5" ht="13.5">
      <c r="A554" s="5" t="s">
        <v>4005</v>
      </c>
      <c r="B554" s="5" t="s">
        <v>5376</v>
      </c>
      <c r="C554" s="6" t="s">
        <v>4329</v>
      </c>
      <c r="D554" s="5" t="s">
        <v>5377</v>
      </c>
      <c r="E554" s="6">
        <f t="shared" si="11"/>
        <v>88.01650000000001</v>
      </c>
    </row>
    <row r="555" spans="1:5" ht="13.5">
      <c r="A555" s="5" t="s">
        <v>4005</v>
      </c>
      <c r="B555" s="5" t="s">
        <v>5378</v>
      </c>
      <c r="C555" s="6" t="s">
        <v>4726</v>
      </c>
      <c r="D555" s="5" t="s">
        <v>5379</v>
      </c>
      <c r="E555" s="6">
        <f t="shared" si="11"/>
        <v>104.9555</v>
      </c>
    </row>
    <row r="556" spans="1:5" ht="13.5">
      <c r="A556" s="5" t="s">
        <v>4005</v>
      </c>
      <c r="B556" s="5" t="s">
        <v>5380</v>
      </c>
      <c r="C556" s="6" t="s">
        <v>4726</v>
      </c>
      <c r="D556" s="5" t="s">
        <v>5381</v>
      </c>
      <c r="E556" s="6">
        <f t="shared" si="11"/>
        <v>104.9555</v>
      </c>
    </row>
    <row r="557" spans="1:5" ht="13.5">
      <c r="A557" s="5" t="s">
        <v>4005</v>
      </c>
      <c r="B557" s="5" t="s">
        <v>5382</v>
      </c>
      <c r="C557" s="6" t="s">
        <v>4288</v>
      </c>
      <c r="D557" s="5" t="s">
        <v>5383</v>
      </c>
      <c r="E557" s="6">
        <f t="shared" si="11"/>
        <v>151.3915</v>
      </c>
    </row>
    <row r="558" spans="1:5" ht="13.5">
      <c r="A558" s="5" t="s">
        <v>4005</v>
      </c>
      <c r="B558" s="5" t="s">
        <v>5384</v>
      </c>
      <c r="C558" s="6" t="s">
        <v>5272</v>
      </c>
      <c r="D558" s="5" t="s">
        <v>5270</v>
      </c>
      <c r="E558" s="6">
        <f t="shared" si="11"/>
        <v>126.126</v>
      </c>
    </row>
    <row r="559" spans="1:5" ht="13.5">
      <c r="A559" s="5" t="s">
        <v>4005</v>
      </c>
      <c r="B559" s="5" t="s">
        <v>5271</v>
      </c>
      <c r="C559" s="6" t="s">
        <v>4335</v>
      </c>
      <c r="D559" s="5" t="s">
        <v>5167</v>
      </c>
      <c r="E559" s="6">
        <f t="shared" si="11"/>
        <v>136.6365</v>
      </c>
    </row>
    <row r="560" spans="1:5" ht="13.5">
      <c r="A560" s="5" t="s">
        <v>4005</v>
      </c>
      <c r="B560" s="5" t="s">
        <v>5168</v>
      </c>
      <c r="C560" s="6" t="s">
        <v>4606</v>
      </c>
      <c r="D560" s="5" t="s">
        <v>5169</v>
      </c>
      <c r="E560" s="6">
        <f t="shared" si="11"/>
        <v>210.912</v>
      </c>
    </row>
    <row r="561" spans="1:5" ht="13.5">
      <c r="A561" s="5" t="s">
        <v>4005</v>
      </c>
      <c r="B561" s="5" t="s">
        <v>5170</v>
      </c>
      <c r="C561" s="6" t="s">
        <v>4852</v>
      </c>
      <c r="D561" s="5" t="s">
        <v>5171</v>
      </c>
      <c r="E561" s="6">
        <f t="shared" si="11"/>
        <v>202.57900000000004</v>
      </c>
    </row>
    <row r="562" spans="1:5" ht="13.5">
      <c r="A562" s="5" t="s">
        <v>4005</v>
      </c>
      <c r="B562" s="5" t="s">
        <v>5172</v>
      </c>
      <c r="C562" s="6" t="s">
        <v>4531</v>
      </c>
      <c r="D562" s="5" t="s">
        <v>5173</v>
      </c>
      <c r="E562" s="6">
        <f t="shared" si="11"/>
        <v>194.11599999999999</v>
      </c>
    </row>
    <row r="563" spans="1:5" ht="13.5">
      <c r="A563" s="5" t="s">
        <v>4005</v>
      </c>
      <c r="B563" s="5" t="s">
        <v>5174</v>
      </c>
      <c r="C563" s="6" t="s">
        <v>4855</v>
      </c>
      <c r="D563" s="5" t="s">
        <v>5175</v>
      </c>
      <c r="E563" s="6">
        <f t="shared" si="11"/>
        <v>263.1395</v>
      </c>
    </row>
    <row r="564" spans="1:5" ht="13.5">
      <c r="A564" s="5" t="s">
        <v>4005</v>
      </c>
      <c r="B564" s="5" t="s">
        <v>5279</v>
      </c>
      <c r="C564" s="6" t="s">
        <v>5144</v>
      </c>
      <c r="D564" s="5" t="s">
        <v>5280</v>
      </c>
      <c r="E564" s="6">
        <f t="shared" si="11"/>
        <v>292.1295</v>
      </c>
    </row>
    <row r="565" spans="1:5" ht="13.5">
      <c r="A565" s="5" t="s">
        <v>4005</v>
      </c>
      <c r="B565" s="5" t="s">
        <v>5281</v>
      </c>
      <c r="C565" s="6" t="s">
        <v>4411</v>
      </c>
      <c r="D565" s="5" t="s">
        <v>5282</v>
      </c>
      <c r="E565" s="6">
        <f t="shared" si="11"/>
        <v>256.08700000000005</v>
      </c>
    </row>
    <row r="566" spans="1:5" ht="13.5">
      <c r="A566" s="5" t="s">
        <v>4005</v>
      </c>
      <c r="B566" s="5" t="s">
        <v>5283</v>
      </c>
      <c r="C566" s="6" t="s">
        <v>4388</v>
      </c>
      <c r="D566" s="5" t="s">
        <v>5526</v>
      </c>
      <c r="E566" s="6">
        <f t="shared" si="11"/>
        <v>215.41</v>
      </c>
    </row>
    <row r="567" spans="1:5" ht="13.5">
      <c r="A567" s="5" t="s">
        <v>4005</v>
      </c>
      <c r="B567" s="5" t="s">
        <v>5527</v>
      </c>
      <c r="C567" s="6" t="s">
        <v>4145</v>
      </c>
      <c r="D567" s="5" t="s">
        <v>5528</v>
      </c>
      <c r="E567" s="6">
        <f t="shared" si="11"/>
        <v>235.93050000000002</v>
      </c>
    </row>
    <row r="568" spans="1:5" ht="13.5">
      <c r="A568" s="5" t="s">
        <v>4005</v>
      </c>
      <c r="B568" s="5" t="s">
        <v>5529</v>
      </c>
      <c r="C568" s="6" t="s">
        <v>4317</v>
      </c>
      <c r="D568" s="5" t="s">
        <v>5530</v>
      </c>
      <c r="E568" s="6">
        <f t="shared" si="11"/>
        <v>380.5295</v>
      </c>
    </row>
    <row r="569" spans="1:5" ht="13.5">
      <c r="A569" s="5" t="s">
        <v>4005</v>
      </c>
      <c r="B569" s="5" t="s">
        <v>5531</v>
      </c>
      <c r="C569" s="6" t="s">
        <v>4319</v>
      </c>
      <c r="D569" s="5" t="s">
        <v>5532</v>
      </c>
      <c r="E569" s="6">
        <f t="shared" si="11"/>
        <v>410.163</v>
      </c>
    </row>
    <row r="570" spans="1:5" ht="13.5">
      <c r="A570" s="5" t="s">
        <v>4005</v>
      </c>
      <c r="B570" s="5" t="s">
        <v>5286</v>
      </c>
      <c r="C570" s="6" t="s">
        <v>4159</v>
      </c>
      <c r="D570" s="5" t="s">
        <v>5287</v>
      </c>
      <c r="E570" s="6">
        <f t="shared" si="11"/>
        <v>379.119</v>
      </c>
    </row>
    <row r="571" spans="1:5" ht="13.5">
      <c r="A571" s="5" t="s">
        <v>4005</v>
      </c>
      <c r="B571" s="5" t="s">
        <v>5288</v>
      </c>
      <c r="C571" s="6" t="s">
        <v>4151</v>
      </c>
      <c r="D571" s="5" t="s">
        <v>5289</v>
      </c>
      <c r="E571" s="6">
        <f t="shared" si="11"/>
        <v>409.5195</v>
      </c>
    </row>
    <row r="572" spans="1:5" ht="13.5">
      <c r="A572" s="5" t="s">
        <v>4005</v>
      </c>
      <c r="B572" s="5" t="s">
        <v>5290</v>
      </c>
      <c r="C572" s="6" t="s">
        <v>4878</v>
      </c>
      <c r="D572" s="5" t="s">
        <v>5291</v>
      </c>
      <c r="E572" s="6">
        <f t="shared" si="11"/>
        <v>428.64250000000004</v>
      </c>
    </row>
    <row r="573" spans="1:5" ht="13.5">
      <c r="A573" s="5" t="s">
        <v>4005</v>
      </c>
      <c r="B573" s="5" t="s">
        <v>5292</v>
      </c>
      <c r="C573" s="6" t="s">
        <v>4855</v>
      </c>
      <c r="D573" s="5" t="s">
        <v>5400</v>
      </c>
      <c r="E573" s="6">
        <f t="shared" si="11"/>
        <v>263.1395</v>
      </c>
    </row>
    <row r="574" spans="1:5" ht="13.5">
      <c r="A574" s="5" t="s">
        <v>4005</v>
      </c>
      <c r="B574" s="5" t="s">
        <v>5401</v>
      </c>
      <c r="C574" s="6" t="s">
        <v>4335</v>
      </c>
      <c r="D574" s="5" t="s">
        <v>5405</v>
      </c>
      <c r="E574" s="6">
        <f t="shared" si="11"/>
        <v>136.6365</v>
      </c>
    </row>
    <row r="575" spans="1:5" ht="13.5">
      <c r="A575" s="5" t="s">
        <v>4005</v>
      </c>
      <c r="B575" s="5" t="s">
        <v>5406</v>
      </c>
      <c r="C575" s="6" t="s">
        <v>4531</v>
      </c>
      <c r="D575" s="5" t="s">
        <v>5407</v>
      </c>
      <c r="E575" s="6">
        <f t="shared" si="11"/>
        <v>194.11599999999999</v>
      </c>
    </row>
    <row r="576" spans="1:5" ht="13.5">
      <c r="A576" s="5" t="s">
        <v>4005</v>
      </c>
      <c r="B576" s="5" t="s">
        <v>5408</v>
      </c>
      <c r="C576" s="6" t="s">
        <v>1911</v>
      </c>
      <c r="D576" s="5" t="s">
        <v>5409</v>
      </c>
      <c r="E576" s="6">
        <f t="shared" si="11"/>
        <v>31.193500000000004</v>
      </c>
    </row>
    <row r="577" spans="1:5" ht="13.5">
      <c r="A577" s="5" t="s">
        <v>4005</v>
      </c>
      <c r="B577" s="5" t="s">
        <v>5410</v>
      </c>
      <c r="C577" s="6" t="s">
        <v>5411</v>
      </c>
      <c r="D577" s="5" t="s">
        <v>5412</v>
      </c>
      <c r="E577" s="6">
        <f t="shared" si="11"/>
        <v>12.662</v>
      </c>
    </row>
    <row r="578" spans="1:5" ht="13.5">
      <c r="A578" s="5" t="s">
        <v>4005</v>
      </c>
      <c r="B578" s="5" t="s">
        <v>5413</v>
      </c>
      <c r="C578" s="6" t="s">
        <v>5414</v>
      </c>
      <c r="D578" s="5" t="s">
        <v>5415</v>
      </c>
      <c r="E578" s="6">
        <f t="shared" si="11"/>
        <v>22.724</v>
      </c>
    </row>
    <row r="579" spans="1:5" ht="13.5">
      <c r="A579" s="5" t="s">
        <v>4005</v>
      </c>
      <c r="B579" s="5" t="s">
        <v>5416</v>
      </c>
      <c r="C579" s="6" t="s">
        <v>5130</v>
      </c>
      <c r="D579" s="5" t="s">
        <v>5417</v>
      </c>
      <c r="E579" s="6">
        <f t="shared" si="11"/>
        <v>225.73850000000002</v>
      </c>
    </row>
    <row r="580" spans="1:5" ht="13.5">
      <c r="A580" s="5" t="s">
        <v>4005</v>
      </c>
      <c r="B580" s="5" t="s">
        <v>5418</v>
      </c>
      <c r="C580" s="6" t="s">
        <v>5144</v>
      </c>
      <c r="D580" s="5" t="s">
        <v>5419</v>
      </c>
      <c r="E580" s="6">
        <f t="shared" si="11"/>
        <v>292.1295</v>
      </c>
    </row>
    <row r="581" spans="1:5" ht="13.5">
      <c r="A581" s="5" t="s">
        <v>4005</v>
      </c>
      <c r="B581" s="5" t="s">
        <v>5420</v>
      </c>
      <c r="C581" s="6" t="s">
        <v>4214</v>
      </c>
      <c r="D581" s="5" t="s">
        <v>5421</v>
      </c>
      <c r="E581" s="6">
        <f t="shared" si="11"/>
        <v>243.3145</v>
      </c>
    </row>
    <row r="582" spans="1:5" ht="13.5">
      <c r="A582" s="5" t="s">
        <v>4005</v>
      </c>
      <c r="B582" s="5" t="s">
        <v>5422</v>
      </c>
      <c r="C582" s="6" t="s">
        <v>4214</v>
      </c>
      <c r="D582" s="5" t="s">
        <v>5423</v>
      </c>
      <c r="E582" s="6">
        <f t="shared" si="11"/>
        <v>243.3145</v>
      </c>
    </row>
    <row r="583" spans="1:5" ht="13.5">
      <c r="A583" s="5" t="s">
        <v>4005</v>
      </c>
      <c r="B583" s="5" t="s">
        <v>5424</v>
      </c>
      <c r="C583" s="6" t="s">
        <v>4214</v>
      </c>
      <c r="D583" s="5" t="s">
        <v>5425</v>
      </c>
      <c r="E583" s="6">
        <f t="shared" si="11"/>
        <v>243.3145</v>
      </c>
    </row>
    <row r="584" spans="1:5" ht="13.5">
      <c r="A584" s="5" t="s">
        <v>4005</v>
      </c>
      <c r="B584" s="5" t="s">
        <v>5426</v>
      </c>
      <c r="C584" s="6" t="s">
        <v>5427</v>
      </c>
      <c r="D584" s="5" t="s">
        <v>5428</v>
      </c>
      <c r="E584" s="6">
        <f t="shared" si="11"/>
        <v>244.86800000000002</v>
      </c>
    </row>
    <row r="585" spans="1:5" ht="13.5">
      <c r="A585" s="5" t="s">
        <v>4005</v>
      </c>
      <c r="B585" s="5" t="s">
        <v>5429</v>
      </c>
      <c r="C585" s="6" t="s">
        <v>5430</v>
      </c>
      <c r="D585" s="5" t="s">
        <v>5431</v>
      </c>
      <c r="E585" s="6">
        <f t="shared" si="11"/>
        <v>212.5565</v>
      </c>
    </row>
    <row r="586" spans="1:5" ht="13.5">
      <c r="A586" s="5" t="s">
        <v>4005</v>
      </c>
      <c r="B586" s="5" t="s">
        <v>5432</v>
      </c>
      <c r="C586" s="6" t="s">
        <v>5430</v>
      </c>
      <c r="D586" s="5" t="s">
        <v>5433</v>
      </c>
      <c r="E586" s="6">
        <f t="shared" si="11"/>
        <v>212.5565</v>
      </c>
    </row>
    <row r="587" spans="1:5" ht="13.5">
      <c r="A587" s="5" t="s">
        <v>4005</v>
      </c>
      <c r="B587" s="5" t="s">
        <v>5434</v>
      </c>
      <c r="C587" s="6" t="s">
        <v>5430</v>
      </c>
      <c r="D587" s="5" t="s">
        <v>5435</v>
      </c>
      <c r="E587" s="6">
        <f t="shared" si="11"/>
        <v>212.5565</v>
      </c>
    </row>
    <row r="588" spans="1:5" ht="13.5">
      <c r="A588" s="5" t="s">
        <v>4005</v>
      </c>
      <c r="B588" s="5" t="s">
        <v>5315</v>
      </c>
      <c r="C588" s="6" t="s">
        <v>5427</v>
      </c>
      <c r="D588" s="5" t="s">
        <v>5316</v>
      </c>
      <c r="E588" s="6">
        <f t="shared" si="11"/>
        <v>244.86800000000002</v>
      </c>
    </row>
    <row r="589" spans="1:5" ht="13.5">
      <c r="A589" s="5" t="s">
        <v>4005</v>
      </c>
      <c r="B589" s="5" t="s">
        <v>5313</v>
      </c>
      <c r="C589" s="6" t="s">
        <v>5314</v>
      </c>
      <c r="D589" s="5" t="s">
        <v>5226</v>
      </c>
      <c r="E589" s="6">
        <f t="shared" si="11"/>
        <v>178.2365</v>
      </c>
    </row>
    <row r="590" spans="1:5" ht="13.5">
      <c r="A590" s="5" t="s">
        <v>4005</v>
      </c>
      <c r="B590" s="5" t="s">
        <v>5227</v>
      </c>
      <c r="C590" s="6" t="s">
        <v>5427</v>
      </c>
      <c r="D590" s="5" t="s">
        <v>5228</v>
      </c>
      <c r="E590" s="6">
        <f t="shared" si="11"/>
        <v>244.86800000000002</v>
      </c>
    </row>
    <row r="591" spans="1:5" ht="13.5">
      <c r="A591" s="5" t="s">
        <v>4005</v>
      </c>
      <c r="B591" s="5" t="s">
        <v>5229</v>
      </c>
      <c r="C591" s="6" t="s">
        <v>5427</v>
      </c>
      <c r="D591" s="5" t="s">
        <v>5230</v>
      </c>
      <c r="E591" s="6">
        <f t="shared" si="11"/>
        <v>244.86800000000002</v>
      </c>
    </row>
    <row r="592" spans="1:5" ht="13.5">
      <c r="A592" s="5" t="s">
        <v>4005</v>
      </c>
      <c r="B592" s="5" t="s">
        <v>5231</v>
      </c>
      <c r="C592" s="6" t="s">
        <v>5456</v>
      </c>
      <c r="D592" s="5" t="s">
        <v>5445</v>
      </c>
      <c r="E592" s="6">
        <f t="shared" si="11"/>
        <v>165.6655</v>
      </c>
    </row>
    <row r="593" spans="1:5" ht="13.5">
      <c r="A593" s="5" t="s">
        <v>4005</v>
      </c>
      <c r="B593" s="5" t="s">
        <v>5446</v>
      </c>
      <c r="C593" s="6" t="s">
        <v>5447</v>
      </c>
      <c r="D593" s="5" t="s">
        <v>5597</v>
      </c>
      <c r="E593" s="6">
        <f t="shared" si="11"/>
        <v>154.34900000000002</v>
      </c>
    </row>
    <row r="594" spans="1:5" ht="13.5">
      <c r="A594" s="5" t="s">
        <v>4005</v>
      </c>
      <c r="B594" s="5" t="s">
        <v>5598</v>
      </c>
      <c r="C594" s="6" t="s">
        <v>5447</v>
      </c>
      <c r="D594" s="5" t="s">
        <v>5461</v>
      </c>
      <c r="E594" s="6">
        <f t="shared" si="11"/>
        <v>154.34900000000002</v>
      </c>
    </row>
    <row r="595" spans="1:5" ht="13.5">
      <c r="A595" s="5" t="s">
        <v>4005</v>
      </c>
      <c r="B595" s="5" t="s">
        <v>5462</v>
      </c>
      <c r="C595" s="6" t="s">
        <v>5447</v>
      </c>
      <c r="D595" s="5" t="s">
        <v>5463</v>
      </c>
      <c r="E595" s="6">
        <f t="shared" si="11"/>
        <v>154.34900000000002</v>
      </c>
    </row>
    <row r="596" spans="1:5" ht="13.5">
      <c r="A596" s="5" t="s">
        <v>4005</v>
      </c>
      <c r="B596" s="5" t="s">
        <v>5604</v>
      </c>
      <c r="C596" s="6" t="s">
        <v>5427</v>
      </c>
      <c r="D596" s="5" t="s">
        <v>5605</v>
      </c>
      <c r="E596" s="6">
        <f t="shared" si="11"/>
        <v>244.86800000000002</v>
      </c>
    </row>
    <row r="597" spans="1:5" ht="13.5">
      <c r="A597" s="5" t="s">
        <v>4005</v>
      </c>
      <c r="B597" s="5" t="s">
        <v>5606</v>
      </c>
      <c r="C597" s="6" t="s">
        <v>5427</v>
      </c>
      <c r="D597" s="5" t="s">
        <v>5607</v>
      </c>
      <c r="E597" s="6">
        <f t="shared" si="11"/>
        <v>244.86800000000002</v>
      </c>
    </row>
    <row r="598" spans="1:5" ht="13.5">
      <c r="A598" s="5" t="s">
        <v>4005</v>
      </c>
      <c r="B598" s="5" t="s">
        <v>5608</v>
      </c>
      <c r="C598" s="6" t="s">
        <v>5609</v>
      </c>
      <c r="D598" s="5" t="s">
        <v>5610</v>
      </c>
      <c r="E598" s="6">
        <f t="shared" si="11"/>
        <v>185.107</v>
      </c>
    </row>
    <row r="599" spans="1:5" ht="13.5">
      <c r="A599" s="5" t="s">
        <v>4005</v>
      </c>
      <c r="B599" s="5" t="s">
        <v>5611</v>
      </c>
      <c r="C599" s="6" t="s">
        <v>5609</v>
      </c>
      <c r="D599" s="5" t="s">
        <v>5612</v>
      </c>
      <c r="E599" s="6">
        <f t="shared" si="11"/>
        <v>185.107</v>
      </c>
    </row>
    <row r="600" spans="1:5" ht="13.5">
      <c r="A600" s="5" t="s">
        <v>4005</v>
      </c>
      <c r="B600" s="5" t="s">
        <v>5613</v>
      </c>
      <c r="C600" s="6" t="s">
        <v>5609</v>
      </c>
      <c r="D600" s="5" t="s">
        <v>5464</v>
      </c>
      <c r="E600" s="6">
        <f t="shared" si="11"/>
        <v>185.107</v>
      </c>
    </row>
    <row r="601" spans="1:5" ht="13.5">
      <c r="A601" s="5" t="s">
        <v>4005</v>
      </c>
      <c r="B601" s="5" t="s">
        <v>5465</v>
      </c>
      <c r="C601" s="6" t="s">
        <v>5467</v>
      </c>
      <c r="D601" s="5" t="s">
        <v>5468</v>
      </c>
      <c r="E601" s="6">
        <f t="shared" si="11"/>
        <v>148.5315</v>
      </c>
    </row>
    <row r="602" spans="1:5" ht="13.5">
      <c r="A602" s="5" t="s">
        <v>4005</v>
      </c>
      <c r="B602" s="5" t="s">
        <v>5469</v>
      </c>
      <c r="C602" s="6" t="s">
        <v>5470</v>
      </c>
      <c r="D602" s="5" t="s">
        <v>5471</v>
      </c>
      <c r="E602" s="6">
        <f t="shared" si="11"/>
        <v>186.65400000000002</v>
      </c>
    </row>
    <row r="603" spans="1:5" ht="13.5">
      <c r="A603" s="5" t="s">
        <v>4005</v>
      </c>
      <c r="B603" s="5" t="s">
        <v>5472</v>
      </c>
      <c r="C603" s="6" t="s">
        <v>5470</v>
      </c>
      <c r="D603" s="5" t="s">
        <v>5473</v>
      </c>
      <c r="E603" s="6">
        <f t="shared" si="11"/>
        <v>186.65400000000002</v>
      </c>
    </row>
    <row r="604" spans="1:5" ht="13.5">
      <c r="A604" s="5" t="s">
        <v>4005</v>
      </c>
      <c r="B604" s="5" t="s">
        <v>5474</v>
      </c>
      <c r="C604" s="6" t="s">
        <v>5475</v>
      </c>
      <c r="D604" s="5" t="s">
        <v>5476</v>
      </c>
      <c r="E604" s="6">
        <f t="shared" si="11"/>
        <v>138.05349999999999</v>
      </c>
    </row>
    <row r="605" spans="1:5" ht="13.5">
      <c r="A605" s="5" t="s">
        <v>4005</v>
      </c>
      <c r="B605" s="5" t="s">
        <v>5477</v>
      </c>
      <c r="C605" s="6" t="s">
        <v>5470</v>
      </c>
      <c r="D605" s="5" t="s">
        <v>5478</v>
      </c>
      <c r="E605" s="6">
        <f t="shared" si="11"/>
        <v>186.65400000000002</v>
      </c>
    </row>
    <row r="606" spans="1:5" ht="13.5">
      <c r="A606" s="5" t="s">
        <v>4005</v>
      </c>
      <c r="B606" s="5" t="s">
        <v>5479</v>
      </c>
      <c r="C606" s="6" t="s">
        <v>5470</v>
      </c>
      <c r="D606" s="5" t="s">
        <v>5480</v>
      </c>
      <c r="E606" s="6">
        <f t="shared" si="11"/>
        <v>186.65400000000002</v>
      </c>
    </row>
    <row r="607" spans="1:5" ht="13.5">
      <c r="A607" s="5" t="s">
        <v>4005</v>
      </c>
      <c r="B607" s="5" t="s">
        <v>5481</v>
      </c>
      <c r="C607" s="6" t="s">
        <v>5470</v>
      </c>
      <c r="D607" s="5" t="s">
        <v>5482</v>
      </c>
      <c r="E607" s="6">
        <f t="shared" si="11"/>
        <v>186.65400000000002</v>
      </c>
    </row>
    <row r="608" spans="1:5" ht="13.5">
      <c r="A608" s="5" t="s">
        <v>4005</v>
      </c>
      <c r="B608" s="5" t="s">
        <v>5483</v>
      </c>
      <c r="C608" s="6" t="s">
        <v>5470</v>
      </c>
      <c r="D608" s="5" t="s">
        <v>5484</v>
      </c>
      <c r="E608" s="6">
        <f t="shared" si="11"/>
        <v>186.65400000000002</v>
      </c>
    </row>
    <row r="609" spans="1:5" ht="13.5">
      <c r="A609" s="5" t="s">
        <v>4005</v>
      </c>
      <c r="B609" s="5" t="s">
        <v>5485</v>
      </c>
      <c r="C609" s="6" t="s">
        <v>4726</v>
      </c>
      <c r="D609" s="5" t="s">
        <v>5486</v>
      </c>
      <c r="E609" s="6">
        <f aca="true" t="shared" si="12" ref="E609:E663">C609*0.65</f>
        <v>104.9555</v>
      </c>
    </row>
    <row r="610" spans="1:5" ht="13.5">
      <c r="A610" s="5" t="s">
        <v>4005</v>
      </c>
      <c r="B610" s="5" t="s">
        <v>5487</v>
      </c>
      <c r="C610" s="6" t="s">
        <v>4852</v>
      </c>
      <c r="D610" s="5" t="s">
        <v>5488</v>
      </c>
      <c r="E610" s="6">
        <f t="shared" si="12"/>
        <v>202.57900000000004</v>
      </c>
    </row>
    <row r="611" spans="1:5" ht="13.5">
      <c r="A611" s="5" t="s">
        <v>4005</v>
      </c>
      <c r="B611" s="5" t="s">
        <v>5489</v>
      </c>
      <c r="C611" s="6" t="s">
        <v>4878</v>
      </c>
      <c r="D611" s="5" t="s">
        <v>5490</v>
      </c>
      <c r="E611" s="6">
        <f t="shared" si="12"/>
        <v>428.64250000000004</v>
      </c>
    </row>
    <row r="612" spans="1:5" ht="13.5">
      <c r="A612" s="5" t="s">
        <v>4005</v>
      </c>
      <c r="B612" s="5" t="s">
        <v>5491</v>
      </c>
      <c r="C612" s="6" t="s">
        <v>5492</v>
      </c>
      <c r="D612" s="5" t="s">
        <v>5493</v>
      </c>
      <c r="E612" s="6">
        <f t="shared" si="12"/>
        <v>30.4135</v>
      </c>
    </row>
    <row r="613" spans="1:5" ht="13.5">
      <c r="A613" s="5" t="s">
        <v>4005</v>
      </c>
      <c r="B613" s="5" t="s">
        <v>5494</v>
      </c>
      <c r="C613" s="6" t="s">
        <v>4855</v>
      </c>
      <c r="D613" s="5" t="s">
        <v>5385</v>
      </c>
      <c r="E613" s="6">
        <f t="shared" si="12"/>
        <v>263.1395</v>
      </c>
    </row>
    <row r="614" spans="1:5" ht="13.5">
      <c r="A614" s="5" t="s">
        <v>4005</v>
      </c>
      <c r="B614" s="5" t="s">
        <v>5514</v>
      </c>
      <c r="C614" s="6" t="s">
        <v>5609</v>
      </c>
      <c r="D614" s="5" t="s">
        <v>5273</v>
      </c>
      <c r="E614" s="6">
        <f t="shared" si="12"/>
        <v>185.107</v>
      </c>
    </row>
    <row r="615" spans="1:5" ht="13.5">
      <c r="A615" s="5" t="s">
        <v>4005</v>
      </c>
      <c r="B615" s="5" t="s">
        <v>5274</v>
      </c>
      <c r="C615" s="6" t="s">
        <v>5609</v>
      </c>
      <c r="D615" s="5" t="s">
        <v>5275</v>
      </c>
      <c r="E615" s="6">
        <f t="shared" si="12"/>
        <v>185.107</v>
      </c>
    </row>
    <row r="616" spans="1:5" ht="13.5">
      <c r="A616" s="5" t="s">
        <v>4005</v>
      </c>
      <c r="B616" s="5" t="s">
        <v>5276</v>
      </c>
      <c r="C616" s="6" t="s">
        <v>5609</v>
      </c>
      <c r="D616" s="5" t="s">
        <v>5277</v>
      </c>
      <c r="E616" s="6">
        <f t="shared" si="12"/>
        <v>185.107</v>
      </c>
    </row>
    <row r="617" spans="1:5" ht="13.5">
      <c r="A617" s="5" t="s">
        <v>4005</v>
      </c>
      <c r="B617" s="5" t="s">
        <v>5278</v>
      </c>
      <c r="C617" s="6" t="s">
        <v>5467</v>
      </c>
      <c r="D617" s="5" t="s">
        <v>5507</v>
      </c>
      <c r="E617" s="6">
        <f t="shared" si="12"/>
        <v>148.5315</v>
      </c>
    </row>
    <row r="618" spans="1:5" ht="13.5">
      <c r="A618" s="5" t="s">
        <v>4005</v>
      </c>
      <c r="B618" s="5" t="s">
        <v>5508</v>
      </c>
      <c r="C618" s="6" t="s">
        <v>5470</v>
      </c>
      <c r="D618" s="5" t="s">
        <v>5509</v>
      </c>
      <c r="E618" s="6">
        <f t="shared" si="12"/>
        <v>186.65400000000002</v>
      </c>
    </row>
    <row r="619" spans="1:5" ht="13.5">
      <c r="A619" s="5" t="s">
        <v>4005</v>
      </c>
      <c r="B619" s="5" t="s">
        <v>5510</v>
      </c>
      <c r="C619" s="6" t="s">
        <v>5470</v>
      </c>
      <c r="D619" s="5" t="s">
        <v>5533</v>
      </c>
      <c r="E619" s="6">
        <f t="shared" si="12"/>
        <v>186.65400000000002</v>
      </c>
    </row>
    <row r="620" spans="1:5" ht="13.5">
      <c r="A620" s="5" t="s">
        <v>4005</v>
      </c>
      <c r="B620" s="5" t="s">
        <v>5534</v>
      </c>
      <c r="C620" s="6" t="s">
        <v>5470</v>
      </c>
      <c r="D620" s="5" t="s">
        <v>5666</v>
      </c>
      <c r="E620" s="6">
        <f t="shared" si="12"/>
        <v>186.65400000000002</v>
      </c>
    </row>
    <row r="621" spans="1:5" ht="13.5">
      <c r="A621" s="5" t="s">
        <v>4005</v>
      </c>
      <c r="B621" s="5" t="s">
        <v>5667</v>
      </c>
      <c r="C621" s="6" t="s">
        <v>5447</v>
      </c>
      <c r="D621" s="5" t="s">
        <v>5668</v>
      </c>
      <c r="E621" s="6">
        <f t="shared" si="12"/>
        <v>154.34900000000002</v>
      </c>
    </row>
    <row r="622" spans="1:5" ht="13.5">
      <c r="A622" s="5" t="s">
        <v>4005</v>
      </c>
      <c r="B622" s="5" t="s">
        <v>5669</v>
      </c>
      <c r="C622" s="6" t="s">
        <v>5447</v>
      </c>
      <c r="D622" s="5" t="s">
        <v>5670</v>
      </c>
      <c r="E622" s="6">
        <f t="shared" si="12"/>
        <v>154.34900000000002</v>
      </c>
    </row>
    <row r="623" spans="1:5" ht="13.5">
      <c r="A623" s="5" t="s">
        <v>4005</v>
      </c>
      <c r="B623" s="5" t="s">
        <v>5671</v>
      </c>
      <c r="C623" s="6" t="s">
        <v>5447</v>
      </c>
      <c r="D623" s="5" t="s">
        <v>5672</v>
      </c>
      <c r="E623" s="6">
        <f t="shared" si="12"/>
        <v>154.34900000000002</v>
      </c>
    </row>
    <row r="624" spans="1:5" ht="13.5">
      <c r="A624" s="5" t="s">
        <v>4005</v>
      </c>
      <c r="B624" s="5" t="s">
        <v>5673</v>
      </c>
      <c r="C624" s="6" t="s">
        <v>5475</v>
      </c>
      <c r="D624" s="5" t="s">
        <v>5674</v>
      </c>
      <c r="E624" s="6">
        <f t="shared" si="12"/>
        <v>138.05349999999999</v>
      </c>
    </row>
    <row r="625" spans="1:5" ht="13.5">
      <c r="A625" s="5" t="s">
        <v>4005</v>
      </c>
      <c r="B625" s="5" t="s">
        <v>5675</v>
      </c>
      <c r="C625" s="6" t="s">
        <v>5470</v>
      </c>
      <c r="D625" s="5" t="s">
        <v>5676</v>
      </c>
      <c r="E625" s="6">
        <f t="shared" si="12"/>
        <v>186.65400000000002</v>
      </c>
    </row>
    <row r="626" spans="1:5" ht="13.5">
      <c r="A626" s="5" t="s">
        <v>4005</v>
      </c>
      <c r="B626" s="5" t="s">
        <v>5535</v>
      </c>
      <c r="C626" s="6" t="s">
        <v>5470</v>
      </c>
      <c r="D626" s="5" t="s">
        <v>5536</v>
      </c>
      <c r="E626" s="6">
        <f t="shared" si="12"/>
        <v>186.65400000000002</v>
      </c>
    </row>
    <row r="627" spans="1:5" ht="13.5">
      <c r="A627" s="5" t="s">
        <v>4005</v>
      </c>
      <c r="B627" s="5" t="s">
        <v>5537</v>
      </c>
      <c r="C627" s="6" t="s">
        <v>5470</v>
      </c>
      <c r="D627" s="5" t="s">
        <v>5482</v>
      </c>
      <c r="E627" s="6">
        <f t="shared" si="12"/>
        <v>186.65400000000002</v>
      </c>
    </row>
    <row r="628" spans="1:5" ht="13.5">
      <c r="A628" s="5" t="s">
        <v>4005</v>
      </c>
      <c r="B628" s="5" t="s">
        <v>5538</v>
      </c>
      <c r="C628" s="6" t="s">
        <v>5539</v>
      </c>
      <c r="D628" s="5" t="s">
        <v>5540</v>
      </c>
      <c r="E628" s="6">
        <f t="shared" si="12"/>
        <v>61.607</v>
      </c>
    </row>
    <row r="629" spans="1:5" ht="13.5">
      <c r="A629" s="5" t="s">
        <v>4005</v>
      </c>
      <c r="B629" s="5" t="s">
        <v>5541</v>
      </c>
      <c r="C629" s="6" t="s">
        <v>5542</v>
      </c>
      <c r="D629" s="5" t="s">
        <v>5543</v>
      </c>
      <c r="E629" s="6">
        <f t="shared" si="12"/>
        <v>26.5135</v>
      </c>
    </row>
    <row r="630" spans="1:5" ht="13.5">
      <c r="A630" s="5" t="s">
        <v>4005</v>
      </c>
      <c r="B630" s="5" t="s">
        <v>5544</v>
      </c>
      <c r="C630" s="6" t="s">
        <v>4901</v>
      </c>
      <c r="D630" s="5" t="s">
        <v>5545</v>
      </c>
      <c r="E630" s="6">
        <f t="shared" si="12"/>
        <v>182.8125</v>
      </c>
    </row>
    <row r="631" spans="1:5" ht="13.5">
      <c r="A631" s="5" t="s">
        <v>4005</v>
      </c>
      <c r="B631" s="5" t="s">
        <v>5546</v>
      </c>
      <c r="C631" s="6" t="s">
        <v>4901</v>
      </c>
      <c r="D631" s="5" t="s">
        <v>5547</v>
      </c>
      <c r="E631" s="6">
        <f t="shared" si="12"/>
        <v>182.8125</v>
      </c>
    </row>
    <row r="632" spans="1:5" ht="13.5">
      <c r="A632" s="5" t="s">
        <v>4005</v>
      </c>
      <c r="B632" s="5" t="s">
        <v>5548</v>
      </c>
      <c r="C632" s="6" t="s">
        <v>4901</v>
      </c>
      <c r="D632" s="5" t="s">
        <v>5549</v>
      </c>
      <c r="E632" s="6">
        <f t="shared" si="12"/>
        <v>182.8125</v>
      </c>
    </row>
    <row r="633" spans="1:5" ht="13.5">
      <c r="A633" s="5" t="s">
        <v>4005</v>
      </c>
      <c r="B633" s="5" t="s">
        <v>5550</v>
      </c>
      <c r="C633" s="6" t="s">
        <v>5551</v>
      </c>
      <c r="D633" s="5" t="s">
        <v>5552</v>
      </c>
      <c r="E633" s="6">
        <f t="shared" si="12"/>
        <v>121.94650000000001</v>
      </c>
    </row>
    <row r="634" spans="1:5" ht="13.5">
      <c r="A634" s="5" t="s">
        <v>4005</v>
      </c>
      <c r="B634" s="5" t="s">
        <v>5553</v>
      </c>
      <c r="C634" s="6" t="s">
        <v>5554</v>
      </c>
      <c r="D634" s="5" t="s">
        <v>5555</v>
      </c>
      <c r="E634" s="6">
        <f t="shared" si="12"/>
        <v>353.58050000000003</v>
      </c>
    </row>
    <row r="635" spans="1:5" ht="13.5">
      <c r="A635" s="5" t="s">
        <v>4005</v>
      </c>
      <c r="B635" s="5" t="s">
        <v>5556</v>
      </c>
      <c r="C635" s="6" t="s">
        <v>5557</v>
      </c>
      <c r="D635" s="5" t="s">
        <v>5558</v>
      </c>
      <c r="E635" s="6">
        <f t="shared" si="12"/>
        <v>515.1055</v>
      </c>
    </row>
    <row r="636" spans="1:5" ht="13.5">
      <c r="A636" s="5" t="s">
        <v>4005</v>
      </c>
      <c r="B636" s="5" t="s">
        <v>5559</v>
      </c>
      <c r="C636" s="6" t="s">
        <v>5560</v>
      </c>
      <c r="D636" s="5" t="s">
        <v>5561</v>
      </c>
      <c r="E636" s="6">
        <f t="shared" si="12"/>
        <v>77.41499999999999</v>
      </c>
    </row>
    <row r="637" spans="1:5" ht="13.5">
      <c r="A637" s="5" t="s">
        <v>4005</v>
      </c>
      <c r="B637" s="5" t="s">
        <v>5562</v>
      </c>
      <c r="C637" s="6" t="s">
        <v>5563</v>
      </c>
      <c r="D637" s="5" t="s">
        <v>5564</v>
      </c>
      <c r="E637" s="6">
        <f t="shared" si="12"/>
        <v>194.2395</v>
      </c>
    </row>
    <row r="638" spans="1:5" ht="13.5">
      <c r="A638" s="5" t="s">
        <v>4005</v>
      </c>
      <c r="B638" s="5" t="s">
        <v>5565</v>
      </c>
      <c r="C638" s="6" t="s">
        <v>5566</v>
      </c>
      <c r="D638" s="5" t="s">
        <v>5564</v>
      </c>
      <c r="E638" s="6">
        <f t="shared" si="12"/>
        <v>284.8235</v>
      </c>
    </row>
    <row r="639" spans="1:5" ht="13.5">
      <c r="A639" s="5" t="s">
        <v>4005</v>
      </c>
      <c r="B639" s="5" t="s">
        <v>5567</v>
      </c>
      <c r="C639" s="6" t="s">
        <v>5568</v>
      </c>
      <c r="D639" s="5" t="s">
        <v>5436</v>
      </c>
      <c r="E639" s="6">
        <f t="shared" si="12"/>
        <v>252.51200000000003</v>
      </c>
    </row>
    <row r="640" spans="1:5" ht="13.5">
      <c r="A640" s="5" t="s">
        <v>4005</v>
      </c>
      <c r="B640" s="5" t="s">
        <v>5437</v>
      </c>
      <c r="C640" s="6" t="s">
        <v>5438</v>
      </c>
      <c r="D640" s="5" t="s">
        <v>5439</v>
      </c>
      <c r="E640" s="6">
        <f t="shared" si="12"/>
        <v>343.09600000000006</v>
      </c>
    </row>
    <row r="641" spans="1:5" ht="13.5">
      <c r="A641" s="5" t="s">
        <v>4005</v>
      </c>
      <c r="B641" s="5" t="s">
        <v>5440</v>
      </c>
      <c r="C641" s="6" t="s">
        <v>5441</v>
      </c>
      <c r="D641" s="5" t="s">
        <v>5448</v>
      </c>
      <c r="E641" s="6">
        <f t="shared" si="12"/>
        <v>38.168</v>
      </c>
    </row>
    <row r="642" spans="1:5" ht="13.5">
      <c r="A642" s="5" t="s">
        <v>4005</v>
      </c>
      <c r="B642" s="5" t="s">
        <v>5449</v>
      </c>
      <c r="C642" s="6" t="s">
        <v>5450</v>
      </c>
      <c r="D642" s="5" t="s">
        <v>5451</v>
      </c>
      <c r="E642" s="6">
        <f t="shared" si="12"/>
        <v>44.629</v>
      </c>
    </row>
    <row r="643" spans="1:5" ht="13.5">
      <c r="A643" s="5" t="s">
        <v>4005</v>
      </c>
      <c r="B643" s="5" t="s">
        <v>5452</v>
      </c>
      <c r="C643" s="6" t="s">
        <v>5450</v>
      </c>
      <c r="D643" s="5" t="s">
        <v>4897</v>
      </c>
      <c r="E643" s="6">
        <f t="shared" si="12"/>
        <v>44.629</v>
      </c>
    </row>
    <row r="644" spans="1:5" ht="13.5">
      <c r="A644" s="5" t="s">
        <v>4005</v>
      </c>
      <c r="B644" s="5" t="s">
        <v>5453</v>
      </c>
      <c r="C644" s="6" t="s">
        <v>5450</v>
      </c>
      <c r="D644" s="5" t="s">
        <v>4894</v>
      </c>
      <c r="E644" s="6">
        <f t="shared" si="12"/>
        <v>44.629</v>
      </c>
    </row>
    <row r="645" spans="1:5" ht="13.5">
      <c r="A645" s="5" t="s">
        <v>4005</v>
      </c>
      <c r="B645" s="5" t="s">
        <v>5454</v>
      </c>
      <c r="C645" s="6" t="s">
        <v>5455</v>
      </c>
      <c r="D645" s="5" t="s">
        <v>4969</v>
      </c>
      <c r="E645" s="6">
        <f t="shared" si="12"/>
        <v>33.956</v>
      </c>
    </row>
    <row r="646" spans="1:5" ht="13.5">
      <c r="A646" s="5" t="s">
        <v>4005</v>
      </c>
      <c r="B646" s="5" t="s">
        <v>5579</v>
      </c>
      <c r="C646" s="6" t="s">
        <v>5580</v>
      </c>
      <c r="D646" s="5" t="s">
        <v>5564</v>
      </c>
      <c r="E646" s="6">
        <f t="shared" si="12"/>
        <v>102.7845</v>
      </c>
    </row>
    <row r="647" spans="1:5" ht="13.5">
      <c r="A647" s="5" t="s">
        <v>4005</v>
      </c>
      <c r="B647" s="5" t="s">
        <v>5581</v>
      </c>
      <c r="C647" s="6" t="s">
        <v>5580</v>
      </c>
      <c r="D647" s="5" t="s">
        <v>5564</v>
      </c>
      <c r="E647" s="6">
        <f t="shared" si="12"/>
        <v>102.7845</v>
      </c>
    </row>
    <row r="648" spans="1:5" ht="13.5">
      <c r="A648" s="5" t="s">
        <v>4005</v>
      </c>
      <c r="B648" s="5" t="s">
        <v>5582</v>
      </c>
      <c r="C648" s="6" t="s">
        <v>5580</v>
      </c>
      <c r="D648" s="5" t="s">
        <v>5564</v>
      </c>
      <c r="E648" s="6">
        <f t="shared" si="12"/>
        <v>102.7845</v>
      </c>
    </row>
    <row r="649" spans="1:5" ht="13.5">
      <c r="A649" s="5" t="s">
        <v>4005</v>
      </c>
      <c r="B649" s="5" t="s">
        <v>5599</v>
      </c>
      <c r="C649" s="6" t="s">
        <v>5600</v>
      </c>
      <c r="D649" s="5" t="s">
        <v>5601</v>
      </c>
      <c r="E649" s="6">
        <f t="shared" si="12"/>
        <v>76.154</v>
      </c>
    </row>
    <row r="650" spans="1:5" ht="13.5">
      <c r="A650" s="5" t="s">
        <v>4005</v>
      </c>
      <c r="B650" s="5" t="s">
        <v>5602</v>
      </c>
      <c r="C650" s="6" t="s">
        <v>5603</v>
      </c>
      <c r="D650" s="5" t="s">
        <v>5585</v>
      </c>
      <c r="E650" s="6">
        <f t="shared" si="12"/>
        <v>151.294</v>
      </c>
    </row>
    <row r="651" spans="1:5" ht="13.5">
      <c r="A651" s="5" t="s">
        <v>4005</v>
      </c>
      <c r="B651" s="5" t="s">
        <v>5586</v>
      </c>
      <c r="C651" s="6" t="s">
        <v>5603</v>
      </c>
      <c r="D651" s="5" t="s">
        <v>5587</v>
      </c>
      <c r="E651" s="6">
        <f t="shared" si="12"/>
        <v>151.294</v>
      </c>
    </row>
    <row r="652" spans="1:5" ht="13.5">
      <c r="A652" s="5" t="s">
        <v>4005</v>
      </c>
      <c r="B652" s="5" t="s">
        <v>5588</v>
      </c>
      <c r="C652" s="6" t="s">
        <v>5603</v>
      </c>
      <c r="D652" s="5" t="s">
        <v>5589</v>
      </c>
      <c r="E652" s="6">
        <f t="shared" si="12"/>
        <v>151.294</v>
      </c>
    </row>
    <row r="653" spans="1:5" ht="13.5">
      <c r="A653" s="5" t="s">
        <v>4005</v>
      </c>
      <c r="B653" s="5" t="s">
        <v>5590</v>
      </c>
      <c r="C653" s="6" t="s">
        <v>5591</v>
      </c>
      <c r="D653" s="5" t="s">
        <v>5592</v>
      </c>
      <c r="E653" s="6">
        <f t="shared" si="12"/>
        <v>124.6635</v>
      </c>
    </row>
    <row r="654" spans="1:5" ht="13.5">
      <c r="A654" s="5" t="s">
        <v>4005</v>
      </c>
      <c r="B654" s="5" t="s">
        <v>5593</v>
      </c>
      <c r="C654" s="6" t="s">
        <v>5594</v>
      </c>
      <c r="D654" s="5" t="s">
        <v>5595</v>
      </c>
      <c r="E654" s="6">
        <f t="shared" si="12"/>
        <v>110.0125</v>
      </c>
    </row>
    <row r="655" spans="1:5" ht="13.5">
      <c r="A655" s="5" t="s">
        <v>4005</v>
      </c>
      <c r="B655" s="5" t="s">
        <v>5596</v>
      </c>
      <c r="C655" s="6" t="s">
        <v>5594</v>
      </c>
      <c r="D655" s="5" t="s">
        <v>5736</v>
      </c>
      <c r="E655" s="6">
        <f t="shared" si="12"/>
        <v>110.0125</v>
      </c>
    </row>
    <row r="656" spans="1:5" ht="13.5">
      <c r="A656" s="5" t="s">
        <v>4005</v>
      </c>
      <c r="B656" s="5" t="s">
        <v>5466</v>
      </c>
      <c r="C656" s="6" t="s">
        <v>5594</v>
      </c>
      <c r="D656" s="5" t="s">
        <v>5737</v>
      </c>
      <c r="E656" s="6">
        <f t="shared" si="12"/>
        <v>110.0125</v>
      </c>
    </row>
    <row r="657" spans="1:5" ht="13.5">
      <c r="A657" s="5" t="s">
        <v>4005</v>
      </c>
      <c r="B657" s="5" t="s">
        <v>5738</v>
      </c>
      <c r="C657" s="6" t="s">
        <v>5739</v>
      </c>
      <c r="D657" s="5" t="s">
        <v>5740</v>
      </c>
      <c r="E657" s="6">
        <f t="shared" si="12"/>
        <v>106.71700000000001</v>
      </c>
    </row>
    <row r="658" spans="1:5" ht="13.5">
      <c r="A658" s="5" t="s">
        <v>4005</v>
      </c>
      <c r="B658" s="5" t="s">
        <v>5741</v>
      </c>
      <c r="C658" s="6" t="s">
        <v>5742</v>
      </c>
      <c r="D658" s="5" t="s">
        <v>5743</v>
      </c>
      <c r="E658" s="6">
        <f t="shared" si="12"/>
        <v>158.522</v>
      </c>
    </row>
    <row r="659" spans="1:5" ht="13.5">
      <c r="A659" s="5" t="s">
        <v>4005</v>
      </c>
      <c r="B659" s="5" t="s">
        <v>5744</v>
      </c>
      <c r="C659" s="6" t="s">
        <v>5742</v>
      </c>
      <c r="D659" s="5" t="s">
        <v>5745</v>
      </c>
      <c r="E659" s="6">
        <f t="shared" si="12"/>
        <v>158.522</v>
      </c>
    </row>
    <row r="660" spans="1:5" ht="13.5">
      <c r="A660" s="5" t="s">
        <v>4005</v>
      </c>
      <c r="B660" s="5" t="s">
        <v>5746</v>
      </c>
      <c r="C660" s="6" t="s">
        <v>5742</v>
      </c>
      <c r="D660" s="5" t="s">
        <v>5747</v>
      </c>
      <c r="E660" s="6">
        <f t="shared" si="12"/>
        <v>158.522</v>
      </c>
    </row>
    <row r="661" spans="1:5" ht="13.5">
      <c r="A661" s="5" t="s">
        <v>4005</v>
      </c>
      <c r="B661" s="5" t="s">
        <v>5748</v>
      </c>
      <c r="C661" s="6" t="s">
        <v>5749</v>
      </c>
      <c r="D661" s="5" t="s">
        <v>5614</v>
      </c>
      <c r="E661" s="6">
        <f t="shared" si="12"/>
        <v>155.22650000000002</v>
      </c>
    </row>
    <row r="662" spans="1:5" ht="13.5">
      <c r="A662" s="5" t="s">
        <v>4005</v>
      </c>
      <c r="B662" s="5" t="s">
        <v>5615</v>
      </c>
      <c r="C662" s="6" t="s">
        <v>5450</v>
      </c>
      <c r="D662" s="5" t="s">
        <v>5616</v>
      </c>
      <c r="E662" s="6">
        <f t="shared" si="12"/>
        <v>44.629</v>
      </c>
    </row>
    <row r="663" spans="1:5" ht="13.5">
      <c r="A663" s="5" t="s">
        <v>4005</v>
      </c>
      <c r="B663" s="5" t="s">
        <v>5617</v>
      </c>
      <c r="C663" s="6" t="s">
        <v>5450</v>
      </c>
      <c r="D663" s="5" t="s">
        <v>4897</v>
      </c>
      <c r="E663" s="6">
        <f t="shared" si="12"/>
        <v>44.629</v>
      </c>
    </row>
    <row r="664" spans="1:5" ht="13.5">
      <c r="A664" s="5" t="s">
        <v>4005</v>
      </c>
      <c r="B664" s="5" t="s">
        <v>5618</v>
      </c>
      <c r="C664" s="6" t="s">
        <v>5450</v>
      </c>
      <c r="D664" s="5" t="s">
        <v>4894</v>
      </c>
      <c r="E664" s="6">
        <f aca="true" t="shared" si="13" ref="E664:E717">C664*0.65</f>
        <v>44.629</v>
      </c>
    </row>
    <row r="665" spans="1:5" ht="13.5">
      <c r="A665" s="5" t="s">
        <v>4005</v>
      </c>
      <c r="B665" s="5" t="s">
        <v>5619</v>
      </c>
      <c r="C665" s="6" t="s">
        <v>5455</v>
      </c>
      <c r="D665" s="5" t="s">
        <v>4969</v>
      </c>
      <c r="E665" s="6">
        <f t="shared" si="13"/>
        <v>33.956</v>
      </c>
    </row>
    <row r="666" spans="1:5" ht="13.5">
      <c r="A666" s="5" t="s">
        <v>4005</v>
      </c>
      <c r="B666" s="5" t="s">
        <v>5620</v>
      </c>
      <c r="C666" s="6" t="s">
        <v>5621</v>
      </c>
      <c r="D666" s="5" t="s">
        <v>5564</v>
      </c>
      <c r="E666" s="6">
        <f t="shared" si="13"/>
        <v>68.5425</v>
      </c>
    </row>
    <row r="667" spans="1:5" ht="13.5">
      <c r="A667" s="5" t="s">
        <v>4005</v>
      </c>
      <c r="B667" s="5" t="s">
        <v>5622</v>
      </c>
      <c r="C667" s="6" t="s">
        <v>5621</v>
      </c>
      <c r="D667" s="5" t="s">
        <v>5564</v>
      </c>
      <c r="E667" s="6">
        <f t="shared" si="13"/>
        <v>68.5425</v>
      </c>
    </row>
    <row r="668" spans="1:5" ht="13.5">
      <c r="A668" s="5" t="s">
        <v>4005</v>
      </c>
      <c r="B668" s="5" t="s">
        <v>5495</v>
      </c>
      <c r="C668" s="6" t="s">
        <v>5621</v>
      </c>
      <c r="D668" s="5" t="s">
        <v>5564</v>
      </c>
      <c r="E668" s="6">
        <f t="shared" si="13"/>
        <v>68.5425</v>
      </c>
    </row>
    <row r="669" spans="1:5" ht="13.5">
      <c r="A669" s="5" t="s">
        <v>4005</v>
      </c>
      <c r="B669" s="5" t="s">
        <v>5496</v>
      </c>
      <c r="C669" s="6" t="s">
        <v>5497</v>
      </c>
      <c r="D669" s="5" t="s">
        <v>5564</v>
      </c>
      <c r="E669" s="6">
        <f t="shared" si="13"/>
        <v>47.5865</v>
      </c>
    </row>
    <row r="670" spans="1:5" ht="13.5">
      <c r="A670" s="5" t="s">
        <v>4005</v>
      </c>
      <c r="B670" s="5" t="s">
        <v>5498</v>
      </c>
      <c r="C670" s="6" t="s">
        <v>5499</v>
      </c>
      <c r="D670" s="5" t="s">
        <v>5500</v>
      </c>
      <c r="E670" s="6">
        <f t="shared" si="13"/>
        <v>117.0455</v>
      </c>
    </row>
    <row r="671" spans="1:5" ht="13.5">
      <c r="A671" s="5" t="s">
        <v>4005</v>
      </c>
      <c r="B671" s="5" t="s">
        <v>5501</v>
      </c>
      <c r="C671" s="6" t="s">
        <v>5499</v>
      </c>
      <c r="D671" s="5" t="s">
        <v>5502</v>
      </c>
      <c r="E671" s="6">
        <f t="shared" si="13"/>
        <v>117.0455</v>
      </c>
    </row>
    <row r="672" spans="1:5" ht="13.5">
      <c r="A672" s="5" t="s">
        <v>4005</v>
      </c>
      <c r="B672" s="5" t="s">
        <v>5503</v>
      </c>
      <c r="C672" s="6" t="s">
        <v>5499</v>
      </c>
      <c r="D672" s="5" t="s">
        <v>5504</v>
      </c>
      <c r="E672" s="6">
        <f t="shared" si="13"/>
        <v>117.0455</v>
      </c>
    </row>
    <row r="673" spans="1:5" ht="13.5">
      <c r="A673" s="5" t="s">
        <v>4005</v>
      </c>
      <c r="B673" s="5" t="s">
        <v>5505</v>
      </c>
      <c r="C673" s="6" t="s">
        <v>5506</v>
      </c>
      <c r="D673" s="5" t="s">
        <v>5515</v>
      </c>
      <c r="E673" s="6">
        <f t="shared" si="13"/>
        <v>96.096</v>
      </c>
    </row>
    <row r="674" spans="1:5" ht="13.5">
      <c r="A674" s="5" t="s">
        <v>4005</v>
      </c>
      <c r="B674" s="5" t="s">
        <v>5516</v>
      </c>
      <c r="C674" s="6" t="s">
        <v>5517</v>
      </c>
      <c r="D674" s="5" t="s">
        <v>5564</v>
      </c>
      <c r="E674" s="6">
        <f t="shared" si="13"/>
        <v>79.16350000000001</v>
      </c>
    </row>
    <row r="675" spans="1:5" ht="13.5">
      <c r="A675" s="5" t="s">
        <v>4005</v>
      </c>
      <c r="B675" s="5" t="s">
        <v>5518</v>
      </c>
      <c r="C675" s="6" t="s">
        <v>5517</v>
      </c>
      <c r="D675" s="5" t="s">
        <v>5564</v>
      </c>
      <c r="E675" s="6">
        <f t="shared" si="13"/>
        <v>79.16350000000001</v>
      </c>
    </row>
    <row r="676" spans="1:5" ht="13.5">
      <c r="A676" s="5" t="s">
        <v>4005</v>
      </c>
      <c r="B676" s="5" t="s">
        <v>5519</v>
      </c>
      <c r="C676" s="6" t="s">
        <v>5517</v>
      </c>
      <c r="D676" s="5" t="s">
        <v>5564</v>
      </c>
      <c r="E676" s="6">
        <f t="shared" si="13"/>
        <v>79.16350000000001</v>
      </c>
    </row>
    <row r="677" spans="1:5" ht="13.5">
      <c r="A677" s="5" t="s">
        <v>4005</v>
      </c>
      <c r="B677" s="5" t="s">
        <v>5520</v>
      </c>
      <c r="C677" s="6" t="s">
        <v>5521</v>
      </c>
      <c r="D677" s="5" t="s">
        <v>5564</v>
      </c>
      <c r="E677" s="6">
        <f t="shared" si="13"/>
        <v>71.305</v>
      </c>
    </row>
    <row r="678" spans="1:5" ht="13.5">
      <c r="A678" s="5" t="s">
        <v>4005</v>
      </c>
      <c r="B678" s="5" t="s">
        <v>5522</v>
      </c>
      <c r="C678" s="6" t="s">
        <v>5523</v>
      </c>
      <c r="D678" s="5" t="s">
        <v>5524</v>
      </c>
      <c r="E678" s="6">
        <f t="shared" si="13"/>
        <v>127.673</v>
      </c>
    </row>
    <row r="679" spans="1:5" ht="13.5">
      <c r="A679" s="5" t="s">
        <v>4005</v>
      </c>
      <c r="B679" s="5" t="s">
        <v>5525</v>
      </c>
      <c r="C679" s="6" t="s">
        <v>5523</v>
      </c>
      <c r="D679" s="5" t="s">
        <v>5511</v>
      </c>
      <c r="E679" s="6">
        <f t="shared" si="13"/>
        <v>127.673</v>
      </c>
    </row>
    <row r="680" spans="1:5" ht="13.5">
      <c r="A680" s="5" t="s">
        <v>4005</v>
      </c>
      <c r="B680" s="5" t="s">
        <v>5512</v>
      </c>
      <c r="C680" s="6" t="s">
        <v>5523</v>
      </c>
      <c r="D680" s="5" t="s">
        <v>5513</v>
      </c>
      <c r="E680" s="6">
        <f t="shared" si="13"/>
        <v>127.673</v>
      </c>
    </row>
    <row r="681" spans="1:5" ht="13.5">
      <c r="A681" s="5" t="s">
        <v>4005</v>
      </c>
      <c r="B681" s="5" t="s">
        <v>5626</v>
      </c>
      <c r="C681" s="6" t="s">
        <v>5627</v>
      </c>
      <c r="D681" s="5" t="s">
        <v>5628</v>
      </c>
      <c r="E681" s="6">
        <f t="shared" si="13"/>
        <v>119.81450000000001</v>
      </c>
    </row>
    <row r="682" spans="1:5" ht="13.5">
      <c r="A682" s="5" t="s">
        <v>4005</v>
      </c>
      <c r="B682" s="5" t="s">
        <v>5629</v>
      </c>
      <c r="C682" s="6" t="s">
        <v>5630</v>
      </c>
      <c r="D682" s="5" t="s">
        <v>5564</v>
      </c>
      <c r="E682" s="6">
        <f t="shared" si="13"/>
        <v>92.456</v>
      </c>
    </row>
    <row r="683" spans="1:5" ht="13.5">
      <c r="A683" s="5" t="s">
        <v>4005</v>
      </c>
      <c r="B683" s="5" t="s">
        <v>5631</v>
      </c>
      <c r="C683" s="6" t="s">
        <v>5630</v>
      </c>
      <c r="D683" s="5" t="s">
        <v>5564</v>
      </c>
      <c r="E683" s="6">
        <f t="shared" si="13"/>
        <v>92.456</v>
      </c>
    </row>
    <row r="684" spans="1:5" ht="13.5">
      <c r="A684" s="5" t="s">
        <v>4005</v>
      </c>
      <c r="B684" s="5" t="s">
        <v>5632</v>
      </c>
      <c r="C684" s="6" t="s">
        <v>5630</v>
      </c>
      <c r="D684" s="5" t="s">
        <v>5564</v>
      </c>
      <c r="E684" s="6">
        <f t="shared" si="13"/>
        <v>92.456</v>
      </c>
    </row>
    <row r="685" spans="1:5" ht="13.5">
      <c r="A685" s="5" t="s">
        <v>4005</v>
      </c>
      <c r="B685" s="5" t="s">
        <v>5633</v>
      </c>
      <c r="C685" s="6" t="s">
        <v>5634</v>
      </c>
      <c r="D685" s="5" t="s">
        <v>5564</v>
      </c>
      <c r="E685" s="6">
        <f t="shared" si="13"/>
        <v>101.5755</v>
      </c>
    </row>
    <row r="686" spans="1:5" ht="13.5">
      <c r="A686" s="5" t="s">
        <v>4005</v>
      </c>
      <c r="B686" s="5" t="s">
        <v>5635</v>
      </c>
      <c r="C686" s="6" t="s">
        <v>5636</v>
      </c>
      <c r="D686" s="5" t="s">
        <v>5743</v>
      </c>
      <c r="E686" s="6">
        <f t="shared" si="13"/>
        <v>140.96550000000002</v>
      </c>
    </row>
    <row r="687" spans="1:5" ht="13.5">
      <c r="A687" s="5" t="s">
        <v>4005</v>
      </c>
      <c r="B687" s="5" t="s">
        <v>5637</v>
      </c>
      <c r="C687" s="6" t="s">
        <v>5636</v>
      </c>
      <c r="D687" s="5" t="s">
        <v>5745</v>
      </c>
      <c r="E687" s="6">
        <f t="shared" si="13"/>
        <v>140.96550000000002</v>
      </c>
    </row>
    <row r="688" spans="1:5" ht="13.5">
      <c r="A688" s="5" t="s">
        <v>4005</v>
      </c>
      <c r="B688" s="5" t="s">
        <v>5638</v>
      </c>
      <c r="C688" s="6" t="s">
        <v>5636</v>
      </c>
      <c r="D688" s="5" t="s">
        <v>5747</v>
      </c>
      <c r="E688" s="6">
        <f t="shared" si="13"/>
        <v>140.96550000000002</v>
      </c>
    </row>
    <row r="689" spans="1:5" ht="13.5">
      <c r="A689" s="5" t="s">
        <v>4005</v>
      </c>
      <c r="B689" s="5" t="s">
        <v>5639</v>
      </c>
      <c r="C689" s="6" t="s">
        <v>5640</v>
      </c>
      <c r="D689" s="5" t="s">
        <v>5614</v>
      </c>
      <c r="E689" s="6">
        <f t="shared" si="13"/>
        <v>150.085</v>
      </c>
    </row>
    <row r="690" spans="1:5" ht="13.5">
      <c r="A690" s="5" t="s">
        <v>4005</v>
      </c>
      <c r="B690" s="5" t="s">
        <v>5641</v>
      </c>
      <c r="C690" s="6" t="s">
        <v>5642</v>
      </c>
      <c r="D690" s="5" t="s">
        <v>5643</v>
      </c>
      <c r="E690" s="6">
        <f t="shared" si="13"/>
        <v>428.96750000000003</v>
      </c>
    </row>
    <row r="691" spans="1:5" ht="13.5">
      <c r="A691" s="5" t="s">
        <v>4005</v>
      </c>
      <c r="B691" s="5" t="s">
        <v>5644</v>
      </c>
      <c r="C691" s="6" t="s">
        <v>5557</v>
      </c>
      <c r="D691" s="5" t="s">
        <v>2771</v>
      </c>
      <c r="E691" s="6">
        <f t="shared" si="13"/>
        <v>515.1055</v>
      </c>
    </row>
    <row r="692" spans="1:5" ht="13.5">
      <c r="A692" s="5" t="s">
        <v>4005</v>
      </c>
      <c r="B692" s="5" t="s">
        <v>5645</v>
      </c>
      <c r="C692" s="6" t="s">
        <v>5646</v>
      </c>
      <c r="D692" s="5" t="s">
        <v>5647</v>
      </c>
      <c r="E692" s="6">
        <f t="shared" si="13"/>
        <v>121.94</v>
      </c>
    </row>
    <row r="693" spans="1:5" ht="13.5">
      <c r="A693" s="5" t="s">
        <v>4005</v>
      </c>
      <c r="B693" s="5" t="s">
        <v>5648</v>
      </c>
      <c r="C693" s="6" t="s">
        <v>5649</v>
      </c>
      <c r="D693" s="5" t="s">
        <v>5650</v>
      </c>
      <c r="E693" s="6">
        <f t="shared" si="13"/>
        <v>361.725</v>
      </c>
    </row>
    <row r="694" spans="1:5" ht="13.5">
      <c r="A694" s="5" t="s">
        <v>4005</v>
      </c>
      <c r="B694" s="5" t="s">
        <v>5651</v>
      </c>
      <c r="C694" s="6" t="s">
        <v>5652</v>
      </c>
      <c r="D694" s="5" t="s">
        <v>5653</v>
      </c>
      <c r="E694" s="6">
        <f t="shared" si="13"/>
        <v>447.863</v>
      </c>
    </row>
    <row r="695" spans="1:5" ht="13.5">
      <c r="A695" s="5" t="s">
        <v>4005</v>
      </c>
      <c r="B695" s="5" t="s">
        <v>5654</v>
      </c>
      <c r="C695" s="6" t="s">
        <v>5655</v>
      </c>
      <c r="D695" s="5" t="s">
        <v>5656</v>
      </c>
      <c r="E695" s="6">
        <f t="shared" si="13"/>
        <v>56.0365</v>
      </c>
    </row>
    <row r="696" spans="1:5" ht="13.5">
      <c r="A696" s="5" t="s">
        <v>4005</v>
      </c>
      <c r="B696" s="5" t="s">
        <v>5657</v>
      </c>
      <c r="C696" s="6" t="s">
        <v>5658</v>
      </c>
      <c r="D696" s="5" t="s">
        <v>5659</v>
      </c>
      <c r="E696" s="6">
        <f t="shared" si="13"/>
        <v>129.0575</v>
      </c>
    </row>
    <row r="697" spans="1:5" ht="13.5">
      <c r="A697" s="5" t="s">
        <v>4005</v>
      </c>
      <c r="B697" s="5" t="s">
        <v>5660</v>
      </c>
      <c r="C697" s="6" t="s">
        <v>5563</v>
      </c>
      <c r="D697" s="5" t="s">
        <v>5661</v>
      </c>
      <c r="E697" s="6">
        <f t="shared" si="13"/>
        <v>194.2395</v>
      </c>
    </row>
    <row r="698" spans="1:5" ht="13.5">
      <c r="A698" s="5" t="s">
        <v>4005</v>
      </c>
      <c r="B698" s="5" t="s">
        <v>5662</v>
      </c>
      <c r="C698" s="6" t="s">
        <v>5566</v>
      </c>
      <c r="D698" s="5" t="s">
        <v>5663</v>
      </c>
      <c r="E698" s="6">
        <f t="shared" si="13"/>
        <v>284.8235</v>
      </c>
    </row>
    <row r="699" spans="1:5" ht="13.5">
      <c r="A699" s="5" t="s">
        <v>4005</v>
      </c>
      <c r="B699" s="5" t="s">
        <v>5664</v>
      </c>
      <c r="C699" s="6" t="s">
        <v>5665</v>
      </c>
      <c r="D699" s="5" t="s">
        <v>5798</v>
      </c>
      <c r="E699" s="6">
        <f t="shared" si="13"/>
        <v>233.46050000000002</v>
      </c>
    </row>
    <row r="700" spans="1:5" ht="13.5">
      <c r="A700" s="5" t="s">
        <v>4005</v>
      </c>
      <c r="B700" s="5" t="s">
        <v>5799</v>
      </c>
      <c r="C700" s="6" t="s">
        <v>5569</v>
      </c>
      <c r="D700" s="5" t="s">
        <v>5570</v>
      </c>
      <c r="E700" s="6">
        <f t="shared" si="13"/>
        <v>168.285</v>
      </c>
    </row>
    <row r="701" spans="1:5" ht="13.5">
      <c r="A701" s="5" t="s">
        <v>4005</v>
      </c>
      <c r="B701" s="5" t="s">
        <v>5571</v>
      </c>
      <c r="C701" s="6" t="s">
        <v>5572</v>
      </c>
      <c r="D701" s="5" t="s">
        <v>5573</v>
      </c>
      <c r="E701" s="6">
        <f t="shared" si="13"/>
        <v>324.04449999999997</v>
      </c>
    </row>
    <row r="702" spans="1:5" ht="13.5">
      <c r="A702" s="5" t="s">
        <v>4005</v>
      </c>
      <c r="B702" s="5" t="s">
        <v>5574</v>
      </c>
      <c r="C702" s="6" t="s">
        <v>5658</v>
      </c>
      <c r="D702" s="5" t="s">
        <v>5575</v>
      </c>
      <c r="E702" s="6">
        <f t="shared" si="13"/>
        <v>129.0575</v>
      </c>
    </row>
    <row r="703" spans="1:5" ht="13.5">
      <c r="A703" s="5" t="s">
        <v>4005</v>
      </c>
      <c r="B703" s="5" t="s">
        <v>5576</v>
      </c>
      <c r="C703" s="6" t="s">
        <v>5566</v>
      </c>
      <c r="D703" s="5" t="s">
        <v>5442</v>
      </c>
      <c r="E703" s="6">
        <f t="shared" si="13"/>
        <v>284.8235</v>
      </c>
    </row>
    <row r="704" spans="1:5" ht="13.5">
      <c r="A704" s="5" t="s">
        <v>4005</v>
      </c>
      <c r="B704" s="5" t="s">
        <v>5443</v>
      </c>
      <c r="C704" s="6" t="s">
        <v>5563</v>
      </c>
      <c r="D704" s="5" t="s">
        <v>5444</v>
      </c>
      <c r="E704" s="6">
        <f t="shared" si="13"/>
        <v>194.2395</v>
      </c>
    </row>
    <row r="705" spans="1:5" ht="13.5">
      <c r="A705" s="5" t="s">
        <v>4005</v>
      </c>
      <c r="B705" s="5" t="s">
        <v>5577</v>
      </c>
      <c r="C705" s="6" t="s">
        <v>5646</v>
      </c>
      <c r="D705" s="5" t="s">
        <v>5578</v>
      </c>
      <c r="E705" s="6">
        <f t="shared" si="13"/>
        <v>121.94</v>
      </c>
    </row>
    <row r="706" spans="1:5" ht="13.5">
      <c r="A706" s="5" t="s">
        <v>4005</v>
      </c>
      <c r="B706" s="5" t="s">
        <v>5583</v>
      </c>
      <c r="C706" s="6" t="s">
        <v>5649</v>
      </c>
      <c r="D706" s="5" t="s">
        <v>5584</v>
      </c>
      <c r="E706" s="6">
        <f t="shared" si="13"/>
        <v>361.725</v>
      </c>
    </row>
    <row r="707" spans="1:5" ht="13.5">
      <c r="A707" s="5" t="s">
        <v>4005</v>
      </c>
      <c r="B707" s="5" t="s">
        <v>5803</v>
      </c>
      <c r="C707" s="6" t="s">
        <v>5652</v>
      </c>
      <c r="D707" s="5" t="s">
        <v>5804</v>
      </c>
      <c r="E707" s="6">
        <f t="shared" si="13"/>
        <v>447.863</v>
      </c>
    </row>
    <row r="708" spans="1:5" ht="13.5">
      <c r="A708" s="5" t="s">
        <v>4005</v>
      </c>
      <c r="B708" s="5" t="s">
        <v>5805</v>
      </c>
      <c r="C708" s="6" t="s">
        <v>5551</v>
      </c>
      <c r="D708" s="5" t="s">
        <v>5806</v>
      </c>
      <c r="E708" s="6">
        <f t="shared" si="13"/>
        <v>121.94650000000001</v>
      </c>
    </row>
    <row r="709" spans="1:5" ht="13.5">
      <c r="A709" s="5" t="s">
        <v>4005</v>
      </c>
      <c r="B709" s="5" t="s">
        <v>5807</v>
      </c>
      <c r="C709" s="6" t="s">
        <v>5808</v>
      </c>
      <c r="D709" s="5" t="s">
        <v>5584</v>
      </c>
      <c r="E709" s="6">
        <f t="shared" si="13"/>
        <v>286.338</v>
      </c>
    </row>
    <row r="710" spans="1:5" ht="13.5">
      <c r="A710" s="5" t="s">
        <v>4005</v>
      </c>
      <c r="B710" s="5" t="s">
        <v>5870</v>
      </c>
      <c r="C710" s="6" t="s">
        <v>5450</v>
      </c>
      <c r="D710" s="5" t="s">
        <v>5871</v>
      </c>
      <c r="E710" s="6">
        <f t="shared" si="13"/>
        <v>44.629</v>
      </c>
    </row>
    <row r="711" spans="1:5" ht="13.5">
      <c r="A711" s="5" t="s">
        <v>4005</v>
      </c>
      <c r="B711" s="5" t="s">
        <v>5872</v>
      </c>
      <c r="C711" s="6" t="s">
        <v>5455</v>
      </c>
      <c r="D711" s="5" t="s">
        <v>5871</v>
      </c>
      <c r="E711" s="6">
        <f t="shared" si="13"/>
        <v>33.956</v>
      </c>
    </row>
    <row r="712" spans="1:5" ht="13.5">
      <c r="A712" s="5" t="s">
        <v>4005</v>
      </c>
      <c r="B712" s="5" t="s">
        <v>5873</v>
      </c>
      <c r="C712" s="6" t="s">
        <v>5450</v>
      </c>
      <c r="D712" s="5" t="s">
        <v>5871</v>
      </c>
      <c r="E712" s="6">
        <f t="shared" si="13"/>
        <v>44.629</v>
      </c>
    </row>
    <row r="713" spans="1:5" ht="13.5">
      <c r="A713" s="5" t="s">
        <v>4005</v>
      </c>
      <c r="B713" s="5" t="s">
        <v>5874</v>
      </c>
      <c r="C713" s="6" t="s">
        <v>5450</v>
      </c>
      <c r="D713" s="5" t="s">
        <v>5871</v>
      </c>
      <c r="E713" s="6">
        <f t="shared" si="13"/>
        <v>44.629</v>
      </c>
    </row>
    <row r="714" spans="1:5" ht="13.5">
      <c r="A714" s="5" t="s">
        <v>4005</v>
      </c>
      <c r="B714" s="5" t="s">
        <v>5875</v>
      </c>
      <c r="C714" s="6" t="s">
        <v>5517</v>
      </c>
      <c r="D714" s="5" t="s">
        <v>5809</v>
      </c>
      <c r="E714" s="6">
        <f t="shared" si="13"/>
        <v>79.16350000000001</v>
      </c>
    </row>
    <row r="715" spans="1:5" ht="13.5">
      <c r="A715" s="5" t="s">
        <v>4005</v>
      </c>
      <c r="B715" s="5" t="s">
        <v>5810</v>
      </c>
      <c r="C715" s="6" t="s">
        <v>5517</v>
      </c>
      <c r="D715" s="5" t="s">
        <v>5811</v>
      </c>
      <c r="E715" s="6">
        <f t="shared" si="13"/>
        <v>79.16350000000001</v>
      </c>
    </row>
    <row r="716" spans="1:5" ht="13.5">
      <c r="A716" s="5" t="s">
        <v>4005</v>
      </c>
      <c r="B716" s="5" t="s">
        <v>5812</v>
      </c>
      <c r="C716" s="6" t="s">
        <v>5521</v>
      </c>
      <c r="D716" s="5" t="s">
        <v>5813</v>
      </c>
      <c r="E716" s="6">
        <f t="shared" si="13"/>
        <v>71.305</v>
      </c>
    </row>
    <row r="717" spans="1:5" ht="13.5">
      <c r="A717" s="5" t="s">
        <v>4005</v>
      </c>
      <c r="B717" s="5" t="s">
        <v>5814</v>
      </c>
      <c r="C717" s="6" t="s">
        <v>5517</v>
      </c>
      <c r="D717" s="5" t="s">
        <v>5809</v>
      </c>
      <c r="E717" s="6">
        <f t="shared" si="13"/>
        <v>79.16350000000001</v>
      </c>
    </row>
    <row r="718" spans="1:5" ht="13.5">
      <c r="A718" s="5" t="s">
        <v>4005</v>
      </c>
      <c r="B718" s="5" t="s">
        <v>5677</v>
      </c>
      <c r="C718" s="6" t="s">
        <v>5517</v>
      </c>
      <c r="D718" s="5" t="s">
        <v>5809</v>
      </c>
      <c r="E718" s="6">
        <f aca="true" t="shared" si="14" ref="E718:E739">C718*0.65</f>
        <v>79.16350000000001</v>
      </c>
    </row>
    <row r="719" spans="1:5" ht="13.5">
      <c r="A719" s="5" t="s">
        <v>4005</v>
      </c>
      <c r="B719" s="5" t="s">
        <v>5678</v>
      </c>
      <c r="C719" s="6" t="s">
        <v>5517</v>
      </c>
      <c r="D719" s="5" t="s">
        <v>5811</v>
      </c>
      <c r="E719" s="6">
        <f t="shared" si="14"/>
        <v>79.16350000000001</v>
      </c>
    </row>
    <row r="720" spans="1:5" ht="13.5">
      <c r="A720" s="5" t="s">
        <v>4005</v>
      </c>
      <c r="B720" s="5" t="s">
        <v>5679</v>
      </c>
      <c r="C720" s="6" t="s">
        <v>5630</v>
      </c>
      <c r="D720" s="5" t="s">
        <v>5813</v>
      </c>
      <c r="E720" s="6">
        <f t="shared" si="14"/>
        <v>92.456</v>
      </c>
    </row>
    <row r="721" spans="1:5" ht="13.5">
      <c r="A721" s="5" t="s">
        <v>4005</v>
      </c>
      <c r="B721" s="5" t="s">
        <v>5680</v>
      </c>
      <c r="C721" s="6" t="s">
        <v>5634</v>
      </c>
      <c r="D721" s="5" t="s">
        <v>5681</v>
      </c>
      <c r="E721" s="6">
        <f t="shared" si="14"/>
        <v>101.5755</v>
      </c>
    </row>
    <row r="722" spans="1:5" ht="13.5">
      <c r="A722" s="5" t="s">
        <v>4005</v>
      </c>
      <c r="B722" s="5" t="s">
        <v>5682</v>
      </c>
      <c r="C722" s="6" t="s">
        <v>5630</v>
      </c>
      <c r="D722" s="5" t="s">
        <v>5813</v>
      </c>
      <c r="E722" s="6">
        <f t="shared" si="14"/>
        <v>92.456</v>
      </c>
    </row>
    <row r="723" spans="1:5" ht="13.5">
      <c r="A723" s="5" t="s">
        <v>4005</v>
      </c>
      <c r="B723" s="5" t="s">
        <v>5683</v>
      </c>
      <c r="C723" s="6" t="s">
        <v>5630</v>
      </c>
      <c r="D723" s="5" t="s">
        <v>5813</v>
      </c>
      <c r="E723" s="6">
        <f t="shared" si="14"/>
        <v>92.456</v>
      </c>
    </row>
    <row r="724" spans="1:5" ht="13.5">
      <c r="A724" s="5" t="s">
        <v>4005</v>
      </c>
      <c r="B724" s="5" t="s">
        <v>5684</v>
      </c>
      <c r="C724" s="6" t="s">
        <v>5655</v>
      </c>
      <c r="D724" s="5" t="s">
        <v>5685</v>
      </c>
      <c r="E724" s="6">
        <f t="shared" si="14"/>
        <v>56.0365</v>
      </c>
    </row>
    <row r="725" spans="1:5" ht="13.5">
      <c r="A725" s="5" t="s">
        <v>4005</v>
      </c>
      <c r="B725" s="5" t="s">
        <v>5686</v>
      </c>
      <c r="C725" s="6" t="s">
        <v>5652</v>
      </c>
      <c r="D725" s="5" t="s">
        <v>5804</v>
      </c>
      <c r="E725" s="6">
        <f t="shared" si="14"/>
        <v>447.863</v>
      </c>
    </row>
    <row r="726" spans="1:5" ht="13.5">
      <c r="A726" s="5" t="s">
        <v>4005</v>
      </c>
      <c r="B726" s="5" t="s">
        <v>5687</v>
      </c>
      <c r="C726" s="6" t="s">
        <v>5450</v>
      </c>
      <c r="D726" s="5" t="s">
        <v>5871</v>
      </c>
      <c r="E726" s="6">
        <f t="shared" si="14"/>
        <v>44.629</v>
      </c>
    </row>
    <row r="727" spans="1:5" ht="13.5">
      <c r="A727" s="5" t="s">
        <v>4005</v>
      </c>
      <c r="B727" s="5" t="s">
        <v>5688</v>
      </c>
      <c r="C727" s="6" t="s">
        <v>5455</v>
      </c>
      <c r="D727" s="5" t="s">
        <v>5871</v>
      </c>
      <c r="E727" s="6">
        <f t="shared" si="14"/>
        <v>33.956</v>
      </c>
    </row>
    <row r="728" spans="1:5" ht="13.5">
      <c r="A728" s="5" t="s">
        <v>4005</v>
      </c>
      <c r="B728" s="5" t="s">
        <v>5689</v>
      </c>
      <c r="C728" s="6" t="s">
        <v>5450</v>
      </c>
      <c r="D728" s="5" t="s">
        <v>5871</v>
      </c>
      <c r="E728" s="6">
        <f t="shared" si="14"/>
        <v>44.629</v>
      </c>
    </row>
    <row r="729" spans="1:5" ht="13.5">
      <c r="A729" s="5" t="s">
        <v>4005</v>
      </c>
      <c r="B729" s="5" t="s">
        <v>5690</v>
      </c>
      <c r="C729" s="6" t="s">
        <v>5450</v>
      </c>
      <c r="D729" s="5" t="s">
        <v>5871</v>
      </c>
      <c r="E729" s="6">
        <f t="shared" si="14"/>
        <v>44.629</v>
      </c>
    </row>
    <row r="730" spans="1:5" ht="13.5">
      <c r="A730" s="5" t="s">
        <v>4005</v>
      </c>
      <c r="B730" s="5" t="s">
        <v>5691</v>
      </c>
      <c r="C730" s="6" t="s">
        <v>5580</v>
      </c>
      <c r="D730" s="5" t="s">
        <v>5809</v>
      </c>
      <c r="E730" s="6">
        <f t="shared" si="14"/>
        <v>102.7845</v>
      </c>
    </row>
    <row r="731" spans="1:5" ht="13.5">
      <c r="A731" s="5" t="s">
        <v>4005</v>
      </c>
      <c r="B731" s="5" t="s">
        <v>5692</v>
      </c>
      <c r="C731" s="6" t="s">
        <v>5600</v>
      </c>
      <c r="D731" s="5" t="s">
        <v>5813</v>
      </c>
      <c r="E731" s="6">
        <f t="shared" si="14"/>
        <v>76.154</v>
      </c>
    </row>
    <row r="732" spans="1:5" ht="13.5">
      <c r="A732" s="5" t="s">
        <v>4005</v>
      </c>
      <c r="B732" s="5" t="s">
        <v>5693</v>
      </c>
      <c r="C732" s="6" t="s">
        <v>5580</v>
      </c>
      <c r="D732" s="5" t="s">
        <v>5809</v>
      </c>
      <c r="E732" s="6">
        <f t="shared" si="14"/>
        <v>102.7845</v>
      </c>
    </row>
    <row r="733" spans="1:5" ht="13.5">
      <c r="A733" s="5" t="s">
        <v>4005</v>
      </c>
      <c r="B733" s="5" t="s">
        <v>5694</v>
      </c>
      <c r="C733" s="6" t="s">
        <v>5580</v>
      </c>
      <c r="D733" s="5" t="s">
        <v>5809</v>
      </c>
      <c r="E733" s="6">
        <f t="shared" si="14"/>
        <v>102.7845</v>
      </c>
    </row>
    <row r="734" spans="1:5" ht="13.5">
      <c r="A734" s="5" t="s">
        <v>4005</v>
      </c>
      <c r="B734" s="5" t="s">
        <v>5695</v>
      </c>
      <c r="C734" s="6" t="s">
        <v>5594</v>
      </c>
      <c r="D734" s="5" t="s">
        <v>5813</v>
      </c>
      <c r="E734" s="6">
        <f t="shared" si="14"/>
        <v>110.0125</v>
      </c>
    </row>
    <row r="735" spans="1:5" ht="13.5">
      <c r="A735" s="5" t="s">
        <v>4005</v>
      </c>
      <c r="B735" s="5" t="s">
        <v>5696</v>
      </c>
      <c r="C735" s="6" t="s">
        <v>5739</v>
      </c>
      <c r="D735" s="5" t="s">
        <v>5681</v>
      </c>
      <c r="E735" s="6">
        <f t="shared" si="14"/>
        <v>106.71700000000001</v>
      </c>
    </row>
    <row r="736" spans="1:5" ht="13.5">
      <c r="A736" s="5" t="s">
        <v>4005</v>
      </c>
      <c r="B736" s="5" t="s">
        <v>5697</v>
      </c>
      <c r="C736" s="6" t="s">
        <v>5594</v>
      </c>
      <c r="D736" s="5" t="s">
        <v>5813</v>
      </c>
      <c r="E736" s="6">
        <f t="shared" si="14"/>
        <v>110.0125</v>
      </c>
    </row>
    <row r="737" spans="1:5" ht="13.5">
      <c r="A737" s="5" t="s">
        <v>4005</v>
      </c>
      <c r="B737" s="5" t="s">
        <v>5698</v>
      </c>
      <c r="C737" s="6" t="s">
        <v>5594</v>
      </c>
      <c r="D737" s="5" t="s">
        <v>5813</v>
      </c>
      <c r="E737" s="6">
        <f t="shared" si="14"/>
        <v>110.0125</v>
      </c>
    </row>
    <row r="738" spans="1:5" ht="13.5">
      <c r="A738" s="5" t="s">
        <v>4005</v>
      </c>
      <c r="B738" s="5" t="s">
        <v>5699</v>
      </c>
      <c r="C738" s="6" t="s">
        <v>5521</v>
      </c>
      <c r="D738" s="5" t="s">
        <v>5700</v>
      </c>
      <c r="E738" s="6">
        <f t="shared" si="14"/>
        <v>71.305</v>
      </c>
    </row>
    <row r="739" spans="1:5" ht="13.5">
      <c r="A739" s="5" t="s">
        <v>4005</v>
      </c>
      <c r="B739" s="5" t="s">
        <v>5701</v>
      </c>
      <c r="C739" s="6" t="s">
        <v>5517</v>
      </c>
      <c r="D739" s="5" t="s">
        <v>5811</v>
      </c>
      <c r="E739" s="6">
        <f t="shared" si="14"/>
        <v>79.16350000000001</v>
      </c>
    </row>
    <row r="740" spans="1:5" ht="13.5">
      <c r="A740" s="5" t="s">
        <v>4005</v>
      </c>
      <c r="B740" s="5" t="s">
        <v>5232</v>
      </c>
      <c r="C740" s="6" t="s">
        <v>5138</v>
      </c>
      <c r="D740" s="5" t="s">
        <v>5233</v>
      </c>
      <c r="E740" s="6">
        <f aca="true" t="shared" si="15" ref="E740:E780">C740*0.65</f>
        <v>302.88050000000004</v>
      </c>
    </row>
    <row r="741" spans="1:5" ht="13.5">
      <c r="A741" s="5" t="s">
        <v>4005</v>
      </c>
      <c r="B741" s="5" t="s">
        <v>5458</v>
      </c>
      <c r="C741" s="6" t="s">
        <v>5141</v>
      </c>
      <c r="D741" s="5" t="s">
        <v>5459</v>
      </c>
      <c r="E741" s="6">
        <f t="shared" si="15"/>
        <v>182.9685</v>
      </c>
    </row>
    <row r="742" spans="1:5" ht="13.5">
      <c r="A742" s="5" t="s">
        <v>4005</v>
      </c>
      <c r="B742" s="5" t="s">
        <v>5234</v>
      </c>
      <c r="C742" s="6" t="s">
        <v>5138</v>
      </c>
      <c r="D742" s="5" t="s">
        <v>5457</v>
      </c>
      <c r="E742" s="6">
        <f t="shared" si="15"/>
        <v>302.88050000000004</v>
      </c>
    </row>
    <row r="743" spans="1:5" ht="13.5">
      <c r="A743" s="5" t="s">
        <v>4005</v>
      </c>
      <c r="B743" s="5" t="s">
        <v>5460</v>
      </c>
      <c r="C743" s="6" t="s">
        <v>5138</v>
      </c>
      <c r="D743" s="5" t="s">
        <v>5239</v>
      </c>
      <c r="E743" s="6">
        <f t="shared" si="15"/>
        <v>302.88050000000004</v>
      </c>
    </row>
    <row r="744" spans="1:5" ht="13.5">
      <c r="A744" s="5" t="s">
        <v>4005</v>
      </c>
      <c r="B744" s="5" t="s">
        <v>5876</v>
      </c>
      <c r="C744" s="6" t="s">
        <v>5563</v>
      </c>
      <c r="D744" s="5" t="s">
        <v>5877</v>
      </c>
      <c r="E744" s="6">
        <f t="shared" si="15"/>
        <v>194.2395</v>
      </c>
    </row>
    <row r="745" spans="1:5" ht="13.5">
      <c r="A745" s="5" t="s">
        <v>4005</v>
      </c>
      <c r="B745" s="5" t="s">
        <v>5878</v>
      </c>
      <c r="C745" s="6" t="s">
        <v>5560</v>
      </c>
      <c r="D745" s="5" t="s">
        <v>5879</v>
      </c>
      <c r="E745" s="6">
        <f t="shared" si="15"/>
        <v>77.41499999999999</v>
      </c>
    </row>
    <row r="746" spans="1:5" ht="13.5">
      <c r="A746" s="5" t="s">
        <v>4005</v>
      </c>
      <c r="B746" s="5" t="s">
        <v>5880</v>
      </c>
      <c r="C746" s="6" t="s">
        <v>5566</v>
      </c>
      <c r="D746" s="5" t="s">
        <v>5881</v>
      </c>
      <c r="E746" s="6">
        <f t="shared" si="15"/>
        <v>284.8235</v>
      </c>
    </row>
    <row r="747" spans="1:5" ht="13.5">
      <c r="A747" s="5" t="s">
        <v>4005</v>
      </c>
      <c r="B747" s="5" t="s">
        <v>5882</v>
      </c>
      <c r="C747" s="6" t="s">
        <v>4151</v>
      </c>
      <c r="D747" s="5" t="s">
        <v>5883</v>
      </c>
      <c r="E747" s="6">
        <f t="shared" si="15"/>
        <v>409.5195</v>
      </c>
    </row>
    <row r="748" spans="1:5" ht="13.5">
      <c r="A748" s="5" t="s">
        <v>4005</v>
      </c>
      <c r="B748" s="5" t="s">
        <v>5884</v>
      </c>
      <c r="C748" s="6" t="s">
        <v>1791</v>
      </c>
      <c r="D748" s="5" t="s">
        <v>5702</v>
      </c>
      <c r="E748" s="6">
        <f t="shared" si="15"/>
        <v>189.79350000000002</v>
      </c>
    </row>
    <row r="749" spans="1:5" ht="13.5">
      <c r="A749" s="5" t="s">
        <v>4005</v>
      </c>
      <c r="B749" s="5" t="s">
        <v>5703</v>
      </c>
      <c r="C749" s="6" t="s">
        <v>5704</v>
      </c>
      <c r="D749" s="5" t="s">
        <v>5705</v>
      </c>
      <c r="E749" s="6">
        <f t="shared" si="15"/>
        <v>31.434</v>
      </c>
    </row>
    <row r="750" spans="1:5" ht="13.5">
      <c r="A750" s="5" t="s">
        <v>4005</v>
      </c>
      <c r="B750" s="5" t="s">
        <v>5706</v>
      </c>
      <c r="C750" s="6" t="s">
        <v>5704</v>
      </c>
      <c r="D750" s="5" t="s">
        <v>5707</v>
      </c>
      <c r="E750" s="6">
        <f t="shared" si="15"/>
        <v>31.434</v>
      </c>
    </row>
    <row r="751" spans="1:5" ht="13.5">
      <c r="A751" s="5" t="s">
        <v>4005</v>
      </c>
      <c r="B751" s="5" t="s">
        <v>5708</v>
      </c>
      <c r="C751" s="6" t="s">
        <v>5704</v>
      </c>
      <c r="D751" s="5" t="s">
        <v>5709</v>
      </c>
      <c r="E751" s="6">
        <f t="shared" si="15"/>
        <v>31.434</v>
      </c>
    </row>
    <row r="752" spans="1:5" ht="13.5">
      <c r="A752" s="5" t="s">
        <v>4005</v>
      </c>
      <c r="B752" s="5" t="s">
        <v>5710</v>
      </c>
      <c r="C752" s="6" t="s">
        <v>5758</v>
      </c>
      <c r="D752" s="5" t="s">
        <v>5759</v>
      </c>
      <c r="E752" s="6">
        <f t="shared" si="15"/>
        <v>199.82950000000002</v>
      </c>
    </row>
    <row r="753" spans="1:5" ht="13.5">
      <c r="A753" s="5" t="s">
        <v>4005</v>
      </c>
      <c r="B753" s="5" t="s">
        <v>5760</v>
      </c>
      <c r="C753" s="6" t="s">
        <v>5758</v>
      </c>
      <c r="D753" s="5" t="s">
        <v>5711</v>
      </c>
      <c r="E753" s="6">
        <f t="shared" si="15"/>
        <v>199.82950000000002</v>
      </c>
    </row>
    <row r="754" spans="1:5" ht="13.5">
      <c r="A754" s="5" t="s">
        <v>4005</v>
      </c>
      <c r="B754" s="5" t="s">
        <v>5712</v>
      </c>
      <c r="C754" s="6" t="s">
        <v>5758</v>
      </c>
      <c r="D754" s="5" t="s">
        <v>5713</v>
      </c>
      <c r="E754" s="6">
        <f t="shared" si="15"/>
        <v>199.82950000000002</v>
      </c>
    </row>
    <row r="755" spans="1:5" ht="13.5">
      <c r="A755" s="5" t="s">
        <v>4005</v>
      </c>
      <c r="B755" s="5" t="s">
        <v>5714</v>
      </c>
      <c r="C755" s="6" t="s">
        <v>5715</v>
      </c>
      <c r="D755" s="5" t="s">
        <v>5623</v>
      </c>
      <c r="E755" s="6">
        <f t="shared" si="15"/>
        <v>246.4735</v>
      </c>
    </row>
    <row r="756" spans="1:5" ht="13.5">
      <c r="A756" s="5" t="s">
        <v>4005</v>
      </c>
      <c r="B756" s="5" t="s">
        <v>5624</v>
      </c>
      <c r="C756" s="6" t="s">
        <v>5625</v>
      </c>
      <c r="D756" s="5" t="s">
        <v>5718</v>
      </c>
      <c r="E756" s="6">
        <f t="shared" si="15"/>
        <v>294.983</v>
      </c>
    </row>
    <row r="757" spans="1:5" ht="13.5">
      <c r="A757" s="5" t="s">
        <v>4005</v>
      </c>
      <c r="B757" s="5" t="s">
        <v>5719</v>
      </c>
      <c r="C757" s="6" t="s">
        <v>5771</v>
      </c>
      <c r="D757" s="5" t="s">
        <v>5772</v>
      </c>
      <c r="E757" s="6">
        <f t="shared" si="15"/>
        <v>69.849</v>
      </c>
    </row>
    <row r="758" spans="1:5" ht="13.5">
      <c r="A758" s="5" t="s">
        <v>4005</v>
      </c>
      <c r="B758" s="5" t="s">
        <v>5773</v>
      </c>
      <c r="C758" s="6" t="s">
        <v>5774</v>
      </c>
      <c r="D758" s="5" t="s">
        <v>5775</v>
      </c>
      <c r="E758" s="6">
        <f t="shared" si="15"/>
        <v>132.054</v>
      </c>
    </row>
    <row r="759" spans="1:5" ht="13.5">
      <c r="A759" s="5" t="s">
        <v>4005</v>
      </c>
      <c r="B759" s="5" t="s">
        <v>5776</v>
      </c>
      <c r="C759" s="6" t="s">
        <v>5777</v>
      </c>
      <c r="D759" s="5" t="s">
        <v>5778</v>
      </c>
      <c r="E759" s="6">
        <f t="shared" si="15"/>
        <v>92.1635</v>
      </c>
    </row>
    <row r="760" spans="1:5" ht="13.5">
      <c r="A760" s="5" t="s">
        <v>4005</v>
      </c>
      <c r="B760" s="5" t="s">
        <v>5779</v>
      </c>
      <c r="C760" s="6" t="s">
        <v>5780</v>
      </c>
      <c r="D760" s="5" t="s">
        <v>5781</v>
      </c>
      <c r="E760" s="6">
        <f t="shared" si="15"/>
        <v>151.3265</v>
      </c>
    </row>
    <row r="761" spans="1:5" ht="13.5">
      <c r="A761" s="5" t="s">
        <v>4005</v>
      </c>
      <c r="B761" s="5" t="s">
        <v>5782</v>
      </c>
      <c r="C761" s="6" t="s">
        <v>5777</v>
      </c>
      <c r="D761" s="5" t="s">
        <v>5783</v>
      </c>
      <c r="E761" s="6">
        <f t="shared" si="15"/>
        <v>92.1635</v>
      </c>
    </row>
    <row r="762" spans="1:5" ht="13.5">
      <c r="A762" s="5" t="s">
        <v>4005</v>
      </c>
      <c r="B762" s="5" t="s">
        <v>5898</v>
      </c>
      <c r="C762" s="6" t="s">
        <v>5780</v>
      </c>
      <c r="D762" s="5" t="s">
        <v>5899</v>
      </c>
      <c r="E762" s="6">
        <f t="shared" si="15"/>
        <v>151.3265</v>
      </c>
    </row>
    <row r="763" spans="1:5" ht="13.5">
      <c r="A763" s="5" t="s">
        <v>4005</v>
      </c>
      <c r="B763" s="5" t="s">
        <v>5900</v>
      </c>
      <c r="C763" s="6" t="s">
        <v>5777</v>
      </c>
      <c r="D763" s="5" t="s">
        <v>5784</v>
      </c>
      <c r="E763" s="6">
        <f t="shared" si="15"/>
        <v>92.1635</v>
      </c>
    </row>
    <row r="764" spans="1:5" ht="13.5">
      <c r="A764" s="5" t="s">
        <v>4005</v>
      </c>
      <c r="B764" s="5" t="s">
        <v>5785</v>
      </c>
      <c r="C764" s="6" t="s">
        <v>5780</v>
      </c>
      <c r="D764" s="5" t="s">
        <v>5786</v>
      </c>
      <c r="E764" s="6">
        <f t="shared" si="15"/>
        <v>151.3265</v>
      </c>
    </row>
    <row r="765" spans="1:5" ht="13.5">
      <c r="A765" s="5" t="s">
        <v>4005</v>
      </c>
      <c r="B765" s="5" t="s">
        <v>5787</v>
      </c>
      <c r="C765" s="6" t="s">
        <v>5788</v>
      </c>
      <c r="D765" s="5" t="s">
        <v>5789</v>
      </c>
      <c r="E765" s="6">
        <f t="shared" si="15"/>
        <v>236.1255</v>
      </c>
    </row>
    <row r="766" spans="1:5" ht="13.5">
      <c r="A766" s="5" t="s">
        <v>4005</v>
      </c>
      <c r="B766" s="5" t="s">
        <v>5790</v>
      </c>
      <c r="C766" s="6" t="s">
        <v>5791</v>
      </c>
      <c r="D766" s="5" t="s">
        <v>5792</v>
      </c>
      <c r="E766" s="6">
        <f t="shared" si="15"/>
        <v>284.635</v>
      </c>
    </row>
    <row r="767" spans="1:5" ht="13.5">
      <c r="A767" s="5" t="s">
        <v>4005</v>
      </c>
      <c r="B767" s="5" t="s">
        <v>5793</v>
      </c>
      <c r="C767" s="6" t="s">
        <v>5788</v>
      </c>
      <c r="D767" s="5" t="s">
        <v>5794</v>
      </c>
      <c r="E767" s="6">
        <f t="shared" si="15"/>
        <v>236.1255</v>
      </c>
    </row>
    <row r="768" spans="1:5" ht="13.5">
      <c r="A768" s="5" t="s">
        <v>4005</v>
      </c>
      <c r="B768" s="5" t="s">
        <v>5795</v>
      </c>
      <c r="C768" s="6" t="s">
        <v>5791</v>
      </c>
      <c r="D768" s="5" t="s">
        <v>5796</v>
      </c>
      <c r="E768" s="6">
        <f t="shared" si="15"/>
        <v>284.635</v>
      </c>
    </row>
    <row r="769" spans="1:5" ht="13.5">
      <c r="A769" s="5" t="s">
        <v>4005</v>
      </c>
      <c r="B769" s="5" t="s">
        <v>5797</v>
      </c>
      <c r="C769" s="6" t="s">
        <v>5788</v>
      </c>
      <c r="D769" s="5" t="s">
        <v>5935</v>
      </c>
      <c r="E769" s="6">
        <f t="shared" si="15"/>
        <v>236.1255</v>
      </c>
    </row>
    <row r="770" spans="1:5" ht="13.5">
      <c r="A770" s="5" t="s">
        <v>4005</v>
      </c>
      <c r="B770" s="5" t="s">
        <v>5936</v>
      </c>
      <c r="C770" s="6" t="s">
        <v>5791</v>
      </c>
      <c r="D770" s="5" t="s">
        <v>5937</v>
      </c>
      <c r="E770" s="6">
        <f t="shared" si="15"/>
        <v>284.635</v>
      </c>
    </row>
    <row r="771" spans="1:5" ht="13.5">
      <c r="A771" s="5" t="s">
        <v>4005</v>
      </c>
      <c r="B771" s="5" t="s">
        <v>5938</v>
      </c>
      <c r="C771" s="6" t="s">
        <v>5939</v>
      </c>
      <c r="D771" s="5" t="s">
        <v>5940</v>
      </c>
      <c r="E771" s="6">
        <f t="shared" si="15"/>
        <v>412.39250000000004</v>
      </c>
    </row>
    <row r="772" spans="1:5" ht="13.5">
      <c r="A772" s="5" t="s">
        <v>4005</v>
      </c>
      <c r="B772" s="5" t="s">
        <v>5941</v>
      </c>
      <c r="C772" s="6" t="s">
        <v>5942</v>
      </c>
      <c r="D772" s="5" t="s">
        <v>5943</v>
      </c>
      <c r="E772" s="6">
        <f t="shared" si="15"/>
        <v>460.90200000000004</v>
      </c>
    </row>
    <row r="773" spans="1:5" ht="13.5">
      <c r="A773" s="5" t="s">
        <v>4005</v>
      </c>
      <c r="B773" s="5" t="s">
        <v>5944</v>
      </c>
      <c r="C773" s="6" t="s">
        <v>5939</v>
      </c>
      <c r="D773" s="5" t="s">
        <v>5720</v>
      </c>
      <c r="E773" s="6">
        <f t="shared" si="15"/>
        <v>412.39250000000004</v>
      </c>
    </row>
    <row r="774" spans="1:5" ht="13.5">
      <c r="A774" s="5" t="s">
        <v>4005</v>
      </c>
      <c r="B774" s="5" t="s">
        <v>5721</v>
      </c>
      <c r="C774" s="6" t="s">
        <v>5942</v>
      </c>
      <c r="D774" s="5" t="s">
        <v>5722</v>
      </c>
      <c r="E774" s="6">
        <f t="shared" si="15"/>
        <v>460.90200000000004</v>
      </c>
    </row>
    <row r="775" spans="1:5" ht="13.5">
      <c r="A775" s="5" t="s">
        <v>4005</v>
      </c>
      <c r="B775" s="5" t="s">
        <v>5723</v>
      </c>
      <c r="C775" s="6" t="s">
        <v>5939</v>
      </c>
      <c r="D775" s="5" t="s">
        <v>5724</v>
      </c>
      <c r="E775" s="6">
        <f t="shared" si="15"/>
        <v>412.39250000000004</v>
      </c>
    </row>
    <row r="776" spans="1:5" ht="13.5">
      <c r="A776" s="5" t="s">
        <v>4005</v>
      </c>
      <c r="B776" s="5" t="s">
        <v>5725</v>
      </c>
      <c r="C776" s="6" t="s">
        <v>5942</v>
      </c>
      <c r="D776" s="5" t="s">
        <v>5726</v>
      </c>
      <c r="E776" s="6">
        <f t="shared" si="15"/>
        <v>460.90200000000004</v>
      </c>
    </row>
    <row r="777" spans="1:5" ht="13.5">
      <c r="A777" s="5" t="s">
        <v>4005</v>
      </c>
      <c r="B777" s="5" t="s">
        <v>5727</v>
      </c>
      <c r="C777" s="6" t="s">
        <v>5728</v>
      </c>
      <c r="D777" s="5" t="s">
        <v>5818</v>
      </c>
      <c r="E777" s="6">
        <f t="shared" si="15"/>
        <v>318.7015</v>
      </c>
    </row>
    <row r="778" spans="1:5" ht="13.5">
      <c r="A778" s="5" t="s">
        <v>4005</v>
      </c>
      <c r="B778" s="5" t="s">
        <v>5819</v>
      </c>
      <c r="C778" s="6" t="s">
        <v>5820</v>
      </c>
      <c r="D778" s="5" t="s">
        <v>5730</v>
      </c>
      <c r="E778" s="6">
        <f t="shared" si="15"/>
        <v>270.1985</v>
      </c>
    </row>
    <row r="779" spans="1:5" ht="13.5">
      <c r="A779" s="5" t="s">
        <v>4005</v>
      </c>
      <c r="B779" s="5" t="s">
        <v>5731</v>
      </c>
      <c r="C779" s="6" t="s">
        <v>5732</v>
      </c>
      <c r="D779" s="5" t="s">
        <v>5800</v>
      </c>
      <c r="E779" s="6">
        <f t="shared" si="15"/>
        <v>150.371</v>
      </c>
    </row>
    <row r="780" spans="1:5" ht="13.5">
      <c r="A780" s="5" t="s">
        <v>4005</v>
      </c>
      <c r="B780" s="5" t="s">
        <v>5801</v>
      </c>
      <c r="C780" s="6" t="s">
        <v>5802</v>
      </c>
      <c r="D780" s="5" t="s">
        <v>5823</v>
      </c>
      <c r="E780" s="6">
        <f t="shared" si="15"/>
        <v>169.7735</v>
      </c>
    </row>
    <row r="781" spans="1:5" ht="13.5">
      <c r="A781" s="5" t="s">
        <v>4005</v>
      </c>
      <c r="B781" s="5" t="s">
        <v>5824</v>
      </c>
      <c r="C781" s="6" t="s">
        <v>5802</v>
      </c>
      <c r="D781" s="5" t="s">
        <v>5733</v>
      </c>
      <c r="E781" s="6">
        <f aca="true" t="shared" si="16" ref="E781:E810">C781*0.65</f>
        <v>169.7735</v>
      </c>
    </row>
    <row r="782" spans="1:5" ht="13.5">
      <c r="A782" s="5" t="s">
        <v>4005</v>
      </c>
      <c r="B782" s="5" t="s">
        <v>5734</v>
      </c>
      <c r="C782" s="6" t="s">
        <v>5802</v>
      </c>
      <c r="D782" s="5" t="s">
        <v>5735</v>
      </c>
      <c r="E782" s="6">
        <f t="shared" si="16"/>
        <v>169.7735</v>
      </c>
    </row>
    <row r="783" spans="1:5" ht="13.5">
      <c r="A783" s="5" t="s">
        <v>4005</v>
      </c>
      <c r="B783" s="5" t="s">
        <v>5868</v>
      </c>
      <c r="C783" s="6" t="s">
        <v>5869</v>
      </c>
      <c r="D783" s="5" t="s">
        <v>5828</v>
      </c>
      <c r="E783" s="6">
        <f t="shared" si="16"/>
        <v>271.7195</v>
      </c>
    </row>
    <row r="784" spans="1:5" ht="13.5">
      <c r="A784" s="5" t="s">
        <v>4005</v>
      </c>
      <c r="B784" s="5" t="s">
        <v>5829</v>
      </c>
      <c r="C784" s="6" t="s">
        <v>5830</v>
      </c>
      <c r="D784" s="5" t="s">
        <v>5831</v>
      </c>
      <c r="E784" s="6">
        <f t="shared" si="16"/>
        <v>320.22900000000004</v>
      </c>
    </row>
    <row r="785" spans="1:5" ht="13.5">
      <c r="A785" s="5" t="s">
        <v>4005</v>
      </c>
      <c r="B785" s="5" t="s">
        <v>5832</v>
      </c>
      <c r="C785" s="6" t="s">
        <v>5833</v>
      </c>
      <c r="D785" s="5" t="s">
        <v>5834</v>
      </c>
      <c r="E785" s="6">
        <f t="shared" si="16"/>
        <v>294.6515</v>
      </c>
    </row>
    <row r="786" spans="1:5" ht="13.5">
      <c r="A786" s="5" t="s">
        <v>4005</v>
      </c>
      <c r="B786" s="5" t="s">
        <v>5835</v>
      </c>
      <c r="C786" s="6" t="s">
        <v>5836</v>
      </c>
      <c r="D786" s="5" t="s">
        <v>5837</v>
      </c>
      <c r="E786" s="6">
        <f t="shared" si="16"/>
        <v>343.16100000000006</v>
      </c>
    </row>
    <row r="787" spans="1:5" ht="13.5">
      <c r="A787" s="5" t="s">
        <v>4005</v>
      </c>
      <c r="B787" s="5" t="s">
        <v>5838</v>
      </c>
      <c r="C787" s="6" t="s">
        <v>5833</v>
      </c>
      <c r="D787" s="5" t="s">
        <v>5839</v>
      </c>
      <c r="E787" s="6">
        <f t="shared" si="16"/>
        <v>294.6515</v>
      </c>
    </row>
    <row r="788" spans="1:5" ht="13.5">
      <c r="A788" s="5" t="s">
        <v>4005</v>
      </c>
      <c r="B788" s="5" t="s">
        <v>5840</v>
      </c>
      <c r="C788" s="6" t="s">
        <v>5836</v>
      </c>
      <c r="D788" s="5" t="s">
        <v>5841</v>
      </c>
      <c r="E788" s="6">
        <f t="shared" si="16"/>
        <v>343.16100000000006</v>
      </c>
    </row>
    <row r="789" spans="1:5" ht="13.5">
      <c r="A789" s="5" t="s">
        <v>4005</v>
      </c>
      <c r="B789" s="5" t="s">
        <v>5842</v>
      </c>
      <c r="C789" s="6" t="s">
        <v>5833</v>
      </c>
      <c r="D789" s="5" t="s">
        <v>6051</v>
      </c>
      <c r="E789" s="6">
        <f t="shared" si="16"/>
        <v>294.6515</v>
      </c>
    </row>
    <row r="790" spans="1:5" ht="13.5">
      <c r="A790" s="5" t="s">
        <v>4005</v>
      </c>
      <c r="B790" s="5" t="s">
        <v>5843</v>
      </c>
      <c r="C790" s="6" t="s">
        <v>5836</v>
      </c>
      <c r="D790" s="5" t="s">
        <v>5844</v>
      </c>
      <c r="E790" s="6">
        <f t="shared" si="16"/>
        <v>343.16100000000006</v>
      </c>
    </row>
    <row r="791" spans="1:5" ht="13.5">
      <c r="A791" s="5" t="s">
        <v>4005</v>
      </c>
      <c r="B791" s="5" t="s">
        <v>5845</v>
      </c>
      <c r="C791" s="6" t="s">
        <v>5846</v>
      </c>
      <c r="D791" s="5" t="s">
        <v>5847</v>
      </c>
      <c r="E791" s="6">
        <f t="shared" si="16"/>
        <v>248.846</v>
      </c>
    </row>
    <row r="792" spans="1:5" ht="13.5">
      <c r="A792" s="5" t="s">
        <v>4005</v>
      </c>
      <c r="B792" s="5" t="s">
        <v>5848</v>
      </c>
      <c r="C792" s="6" t="s">
        <v>5849</v>
      </c>
      <c r="D792" s="5" t="s">
        <v>5850</v>
      </c>
      <c r="E792" s="6">
        <f t="shared" si="16"/>
        <v>297.3555</v>
      </c>
    </row>
    <row r="793" spans="1:5" ht="13.5">
      <c r="A793" s="5" t="s">
        <v>4005</v>
      </c>
      <c r="B793" s="5" t="s">
        <v>5851</v>
      </c>
      <c r="C793" s="6" t="s">
        <v>5846</v>
      </c>
      <c r="D793" s="5" t="s">
        <v>5852</v>
      </c>
      <c r="E793" s="6">
        <f t="shared" si="16"/>
        <v>248.846</v>
      </c>
    </row>
    <row r="794" spans="1:5" ht="13.5">
      <c r="A794" s="5" t="s">
        <v>4005</v>
      </c>
      <c r="B794" s="5" t="s">
        <v>5853</v>
      </c>
      <c r="C794" s="6" t="s">
        <v>5849</v>
      </c>
      <c r="D794" s="5" t="s">
        <v>5854</v>
      </c>
      <c r="E794" s="6">
        <f t="shared" si="16"/>
        <v>297.3555</v>
      </c>
    </row>
    <row r="795" spans="1:5" ht="13.5">
      <c r="A795" s="5" t="s">
        <v>4005</v>
      </c>
      <c r="B795" s="5" t="s">
        <v>5855</v>
      </c>
      <c r="C795" s="6" t="s">
        <v>5846</v>
      </c>
      <c r="D795" s="5" t="s">
        <v>5856</v>
      </c>
      <c r="E795" s="6">
        <f t="shared" si="16"/>
        <v>248.846</v>
      </c>
    </row>
    <row r="796" spans="1:5" ht="13.5">
      <c r="A796" s="5" t="s">
        <v>4005</v>
      </c>
      <c r="B796" s="5" t="s">
        <v>5857</v>
      </c>
      <c r="C796" s="6" t="s">
        <v>5849</v>
      </c>
      <c r="D796" s="5" t="s">
        <v>5858</v>
      </c>
      <c r="E796" s="6">
        <f t="shared" si="16"/>
        <v>297.3555</v>
      </c>
    </row>
    <row r="797" spans="1:5" ht="13.5">
      <c r="A797" s="5" t="s">
        <v>4005</v>
      </c>
      <c r="B797" s="5" t="s">
        <v>5859</v>
      </c>
      <c r="C797" s="6" t="s">
        <v>5860</v>
      </c>
      <c r="D797" s="5" t="s">
        <v>5861</v>
      </c>
      <c r="E797" s="6">
        <f t="shared" si="16"/>
        <v>327.86</v>
      </c>
    </row>
    <row r="798" spans="1:5" ht="13.5">
      <c r="A798" s="5" t="s">
        <v>4005</v>
      </c>
      <c r="B798" s="5" t="s">
        <v>5862</v>
      </c>
      <c r="C798" s="6" t="s">
        <v>5860</v>
      </c>
      <c r="D798" s="5" t="s">
        <v>5863</v>
      </c>
      <c r="E798" s="6">
        <f t="shared" si="16"/>
        <v>327.86</v>
      </c>
    </row>
    <row r="799" spans="1:5" ht="13.5">
      <c r="A799" s="5" t="s">
        <v>4005</v>
      </c>
      <c r="B799" s="5" t="s">
        <v>5864</v>
      </c>
      <c r="C799" s="6" t="s">
        <v>5860</v>
      </c>
      <c r="D799" s="5" t="s">
        <v>5865</v>
      </c>
      <c r="E799" s="6">
        <f t="shared" si="16"/>
        <v>327.86</v>
      </c>
    </row>
    <row r="800" spans="1:5" ht="13.5">
      <c r="A800" s="5" t="s">
        <v>4005</v>
      </c>
      <c r="B800" s="5" t="s">
        <v>5866</v>
      </c>
      <c r="C800" s="6" t="s">
        <v>5867</v>
      </c>
      <c r="D800" s="5" t="s">
        <v>5990</v>
      </c>
      <c r="E800" s="6">
        <f t="shared" si="16"/>
        <v>279.3505</v>
      </c>
    </row>
    <row r="801" spans="1:5" ht="13.5">
      <c r="A801" s="5" t="s">
        <v>4005</v>
      </c>
      <c r="B801" s="5" t="s">
        <v>5991</v>
      </c>
      <c r="C801" s="6" t="s">
        <v>5867</v>
      </c>
      <c r="D801" s="5" t="s">
        <v>5750</v>
      </c>
      <c r="E801" s="6">
        <f t="shared" si="16"/>
        <v>279.3505</v>
      </c>
    </row>
    <row r="802" spans="1:5" ht="13.5">
      <c r="A802" s="5" t="s">
        <v>4005</v>
      </c>
      <c r="B802" s="5" t="s">
        <v>5751</v>
      </c>
      <c r="C802" s="6" t="s">
        <v>5867</v>
      </c>
      <c r="D802" s="5" t="s">
        <v>5752</v>
      </c>
      <c r="E802" s="6">
        <f t="shared" si="16"/>
        <v>279.3505</v>
      </c>
    </row>
    <row r="803" spans="1:5" ht="13.5">
      <c r="A803" s="5" t="s">
        <v>4005</v>
      </c>
      <c r="B803" s="5" t="s">
        <v>5753</v>
      </c>
      <c r="C803" s="6" t="s">
        <v>5754</v>
      </c>
      <c r="D803" s="5" t="s">
        <v>5761</v>
      </c>
      <c r="E803" s="6">
        <f t="shared" si="16"/>
        <v>316.94</v>
      </c>
    </row>
    <row r="804" spans="1:5" ht="13.5">
      <c r="A804" s="5" t="s">
        <v>4005</v>
      </c>
      <c r="B804" s="5" t="s">
        <v>5762</v>
      </c>
      <c r="C804" s="6" t="s">
        <v>5763</v>
      </c>
      <c r="D804" s="5" t="s">
        <v>5764</v>
      </c>
      <c r="E804" s="6">
        <f t="shared" si="16"/>
        <v>365.44300000000004</v>
      </c>
    </row>
    <row r="805" spans="1:5" ht="13.5">
      <c r="A805" s="5" t="s">
        <v>4005</v>
      </c>
      <c r="B805" s="5" t="s">
        <v>5765</v>
      </c>
      <c r="C805" s="6" t="s">
        <v>5766</v>
      </c>
      <c r="D805" s="5" t="s">
        <v>5716</v>
      </c>
      <c r="E805" s="6">
        <f t="shared" si="16"/>
        <v>490.282</v>
      </c>
    </row>
    <row r="806" spans="1:5" ht="13.5">
      <c r="A806" s="5" t="s">
        <v>4005</v>
      </c>
      <c r="B806" s="5" t="s">
        <v>5717</v>
      </c>
      <c r="C806" s="6" t="s">
        <v>5889</v>
      </c>
      <c r="D806" s="5" t="s">
        <v>5890</v>
      </c>
      <c r="E806" s="6">
        <f t="shared" si="16"/>
        <v>538.7915</v>
      </c>
    </row>
    <row r="807" spans="1:5" ht="13.5">
      <c r="A807" s="5" t="s">
        <v>4005</v>
      </c>
      <c r="B807" s="5" t="s">
        <v>5891</v>
      </c>
      <c r="C807" s="6" t="s">
        <v>5766</v>
      </c>
      <c r="D807" s="5" t="s">
        <v>5767</v>
      </c>
      <c r="E807" s="6">
        <f t="shared" si="16"/>
        <v>490.282</v>
      </c>
    </row>
    <row r="808" spans="1:5" ht="13.5">
      <c r="A808" s="5" t="s">
        <v>4005</v>
      </c>
      <c r="B808" s="5" t="s">
        <v>5768</v>
      </c>
      <c r="C808" s="6" t="s">
        <v>5889</v>
      </c>
      <c r="D808" s="5" t="s">
        <v>5769</v>
      </c>
      <c r="E808" s="6">
        <f t="shared" si="16"/>
        <v>538.7915</v>
      </c>
    </row>
    <row r="809" spans="1:5" ht="13.5">
      <c r="A809" s="5" t="s">
        <v>4005</v>
      </c>
      <c r="B809" s="5" t="s">
        <v>5770</v>
      </c>
      <c r="C809" s="6" t="s">
        <v>5766</v>
      </c>
      <c r="D809" s="5" t="s">
        <v>5895</v>
      </c>
      <c r="E809" s="6">
        <f t="shared" si="16"/>
        <v>490.282</v>
      </c>
    </row>
    <row r="810" spans="1:5" ht="13.5">
      <c r="A810" s="5" t="s">
        <v>4005</v>
      </c>
      <c r="B810" s="5" t="s">
        <v>5896</v>
      </c>
      <c r="C810" s="6" t="s">
        <v>5889</v>
      </c>
      <c r="D810" s="5" t="s">
        <v>5897</v>
      </c>
      <c r="E810" s="6">
        <f t="shared" si="16"/>
        <v>538.7915</v>
      </c>
    </row>
  </sheetData>
  <sheetProtection/>
  <mergeCells count="1">
    <mergeCell ref="B5:C5"/>
  </mergeCells>
  <printOptions/>
  <pageMargins left="0.7" right="0.7" top="0.75" bottom="0.75" header="0.3" footer="0.3"/>
  <pageSetup orientation="portrait"/>
  <ignoredErrors>
    <ignoredError sqref="C22:C24 C13:C18 C25 C45 C46:C90 C91:C104 C105 C106:C130 C131:C138 C139:C156 C157:C161 C162:C172 C173:C183 C184:C187 C188:C214 C215:C222 C223:C235 C236:C239 C240:C272 C273 C274 C275 C276:C277 C278:C283 C284:C289 C290:C292 C293:C298 C299:C316 C317:C322 C323:C325 C326:C332 C333:C334 C335:C340 C341:C368 C369:C372 C373:C383 C384:C397 C398:C413 C414:C421 C422 C423:C439 C440:C443 C444:C450 C451:C454 C455:C466 C467:C472 C473:C476 C477 C478:C494 C495:C503 C504:C507 C508:C511 C512:C516 C517:C522 C523:C526 C527 C528:C573 C574:C579 C580:C608 C609:C635 C636:C641 C642:C661 C662:C701 C702:C704 C705:C709 C710:C723 C724:C739 C740:C743 C744 C745:C746 C747:C748 C749:C810 C26:C44 C19:C21 B22:B2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E221"/>
  <sheetViews>
    <sheetView zoomScalePageLayoutView="0" workbookViewId="0" topLeftCell="A1">
      <selection activeCell="A1" sqref="A1:IV12"/>
    </sheetView>
  </sheetViews>
  <sheetFormatPr defaultColWidth="98.421875" defaultRowHeight="12.75"/>
  <cols>
    <col min="1" max="1" width="22.00390625" style="5" customWidth="1"/>
    <col min="2" max="2" width="12.28125" style="5" customWidth="1"/>
    <col min="3" max="3" width="14.7109375" style="6" customWidth="1"/>
    <col min="4" max="4" width="116.00390625" style="5" customWidth="1"/>
    <col min="5" max="5" width="19.421875" style="6" customWidth="1"/>
    <col min="6" max="16384" width="98.421875" style="5" customWidth="1"/>
  </cols>
  <sheetData>
    <row r="1" spans="1:5" s="9" customFormat="1" ht="13.5">
      <c r="A1" s="9" t="s">
        <v>592</v>
      </c>
      <c r="B1" s="9" t="s">
        <v>593</v>
      </c>
      <c r="C1" s="10"/>
      <c r="E1" s="10"/>
    </row>
    <row r="2" spans="1:5" s="9" customFormat="1" ht="13.5">
      <c r="A2" s="9" t="s">
        <v>594</v>
      </c>
      <c r="B2" s="9" t="s">
        <v>595</v>
      </c>
      <c r="C2" s="10"/>
      <c r="E2" s="10"/>
    </row>
    <row r="3" spans="1:5" s="9" customFormat="1" ht="13.5">
      <c r="A3" s="9" t="s">
        <v>596</v>
      </c>
      <c r="B3" s="9" t="s">
        <v>597</v>
      </c>
      <c r="C3" s="10"/>
      <c r="E3" s="10"/>
    </row>
    <row r="4" spans="1:5" s="9" customFormat="1" ht="13.5">
      <c r="A4" s="9" t="s">
        <v>598</v>
      </c>
      <c r="B4" s="9" t="s">
        <v>599</v>
      </c>
      <c r="C4" s="10"/>
      <c r="E4" s="10"/>
    </row>
    <row r="5" spans="1:5" s="9" customFormat="1" ht="13.5">
      <c r="A5" s="9" t="s">
        <v>411</v>
      </c>
      <c r="B5" s="12" t="s">
        <v>412</v>
      </c>
      <c r="C5" s="12"/>
      <c r="E5" s="10"/>
    </row>
    <row r="6" spans="1:5" s="9" customFormat="1" ht="13.5">
      <c r="A6" s="9" t="s">
        <v>413</v>
      </c>
      <c r="B6" s="9" t="s">
        <v>414</v>
      </c>
      <c r="C6" s="10"/>
      <c r="E6" s="10"/>
    </row>
    <row r="7" spans="2:5" s="9" customFormat="1" ht="13.5">
      <c r="B7" s="9" t="s">
        <v>415</v>
      </c>
      <c r="C7" s="10"/>
      <c r="E7" s="10"/>
    </row>
    <row r="8" spans="3:5" s="9" customFormat="1" ht="13.5">
      <c r="C8" s="10"/>
      <c r="E8" s="10"/>
    </row>
    <row r="9" spans="2:5" s="9" customFormat="1" ht="13.5">
      <c r="B9" s="9" t="s">
        <v>416</v>
      </c>
      <c r="C9" s="10"/>
      <c r="E9" s="10"/>
    </row>
    <row r="10" spans="3:5" s="9" customFormat="1" ht="13.5">
      <c r="C10" s="10"/>
      <c r="E10" s="10"/>
    </row>
    <row r="11" spans="1:5" s="2" customFormat="1" ht="13.5">
      <c r="A11" s="2" t="s">
        <v>381</v>
      </c>
      <c r="B11" s="2" t="s">
        <v>584</v>
      </c>
      <c r="C11" s="4" t="s">
        <v>585</v>
      </c>
      <c r="D11" s="2" t="s">
        <v>586</v>
      </c>
      <c r="E11" s="4" t="s">
        <v>443</v>
      </c>
    </row>
    <row r="13" spans="1:5" ht="13.5">
      <c r="A13" s="5" t="s">
        <v>7123</v>
      </c>
      <c r="B13" s="5">
        <v>52109001</v>
      </c>
      <c r="C13" s="6">
        <v>45.2</v>
      </c>
      <c r="D13" s="5" t="s">
        <v>7124</v>
      </c>
      <c r="E13" s="6">
        <f>C13*0.65</f>
        <v>29.380000000000003</v>
      </c>
    </row>
    <row r="14" spans="1:5" ht="13.5">
      <c r="A14" s="5" t="s">
        <v>7123</v>
      </c>
      <c r="B14" s="5">
        <v>42918981</v>
      </c>
      <c r="C14" s="6">
        <v>565</v>
      </c>
      <c r="D14" s="5" t="s">
        <v>7125</v>
      </c>
      <c r="E14" s="6">
        <f aca="true" t="shared" si="0" ref="E14:E77">C14*0.65</f>
        <v>367.25</v>
      </c>
    </row>
    <row r="15" spans="1:5" ht="13.5">
      <c r="A15" s="5" t="s">
        <v>7123</v>
      </c>
      <c r="B15" s="5">
        <v>42918982</v>
      </c>
      <c r="C15" s="6">
        <v>593.3</v>
      </c>
      <c r="D15" s="5" t="s">
        <v>7126</v>
      </c>
      <c r="E15" s="6">
        <f t="shared" si="0"/>
        <v>385.645</v>
      </c>
    </row>
    <row r="16" spans="1:5" ht="13.5">
      <c r="A16" s="5" t="s">
        <v>7123</v>
      </c>
      <c r="B16" s="5">
        <v>42918983</v>
      </c>
      <c r="C16" s="6">
        <v>593.3</v>
      </c>
      <c r="D16" s="5" t="s">
        <v>7127</v>
      </c>
      <c r="E16" s="6">
        <f t="shared" si="0"/>
        <v>385.645</v>
      </c>
    </row>
    <row r="17" spans="1:5" ht="13.5">
      <c r="A17" s="5" t="s">
        <v>7123</v>
      </c>
      <c r="B17" s="5">
        <v>42918984</v>
      </c>
      <c r="C17" s="6">
        <v>181.7</v>
      </c>
      <c r="D17" s="5" t="s">
        <v>7128</v>
      </c>
      <c r="E17" s="6">
        <f t="shared" si="0"/>
        <v>118.10499999999999</v>
      </c>
    </row>
    <row r="18" spans="1:5" ht="13.5">
      <c r="A18" s="5" t="s">
        <v>7123</v>
      </c>
      <c r="B18" s="5">
        <v>52123602</v>
      </c>
      <c r="C18" s="6">
        <v>351.8</v>
      </c>
      <c r="D18" s="5" t="s">
        <v>7115</v>
      </c>
      <c r="E18" s="6">
        <f t="shared" si="0"/>
        <v>228.67000000000002</v>
      </c>
    </row>
    <row r="19" spans="1:5" ht="13.5">
      <c r="A19" s="5" t="s">
        <v>7123</v>
      </c>
      <c r="B19" s="5">
        <v>52123601</v>
      </c>
      <c r="C19" s="6">
        <v>316.1</v>
      </c>
      <c r="D19" s="5" t="s">
        <v>7116</v>
      </c>
      <c r="E19" s="6">
        <f t="shared" si="0"/>
        <v>205.46500000000003</v>
      </c>
    </row>
    <row r="20" spans="1:5" ht="13.5">
      <c r="A20" s="5" t="s">
        <v>7123</v>
      </c>
      <c r="B20" s="5">
        <v>52123603</v>
      </c>
      <c r="C20" s="6">
        <v>386.4</v>
      </c>
      <c r="D20" s="5" t="s">
        <v>7117</v>
      </c>
      <c r="E20" s="6">
        <f t="shared" si="0"/>
        <v>251.16</v>
      </c>
    </row>
    <row r="21" spans="1:5" ht="13.5">
      <c r="A21" s="5" t="s">
        <v>7123</v>
      </c>
      <c r="B21" s="5">
        <v>42918904</v>
      </c>
      <c r="C21" s="6">
        <v>128</v>
      </c>
      <c r="D21" s="5" t="s">
        <v>7118</v>
      </c>
      <c r="E21" s="6">
        <f t="shared" si="0"/>
        <v>83.2</v>
      </c>
    </row>
    <row r="22" spans="1:5" ht="13.5">
      <c r="A22" s="5" t="s">
        <v>7123</v>
      </c>
      <c r="B22" s="5">
        <v>42918903</v>
      </c>
      <c r="C22" s="6">
        <v>440</v>
      </c>
      <c r="D22" s="5" t="s">
        <v>7119</v>
      </c>
      <c r="E22" s="6">
        <f t="shared" si="0"/>
        <v>286</v>
      </c>
    </row>
    <row r="23" spans="1:5" ht="13.5">
      <c r="A23" s="5" t="s">
        <v>7123</v>
      </c>
      <c r="B23" s="5">
        <v>42918902</v>
      </c>
      <c r="C23" s="6">
        <v>440</v>
      </c>
      <c r="D23" s="5" t="s">
        <v>7120</v>
      </c>
      <c r="E23" s="6">
        <f t="shared" si="0"/>
        <v>286</v>
      </c>
    </row>
    <row r="24" spans="1:5" ht="13.5">
      <c r="A24" s="5" t="s">
        <v>7123</v>
      </c>
      <c r="B24" s="5">
        <v>42918901</v>
      </c>
      <c r="C24" s="6">
        <v>440</v>
      </c>
      <c r="D24" s="5" t="s">
        <v>7121</v>
      </c>
      <c r="E24" s="6">
        <f t="shared" si="0"/>
        <v>286</v>
      </c>
    </row>
    <row r="25" spans="1:5" ht="13.5">
      <c r="A25" s="5" t="s">
        <v>7123</v>
      </c>
      <c r="B25" s="5">
        <v>43034804</v>
      </c>
      <c r="C25" s="6">
        <v>45.2</v>
      </c>
      <c r="D25" s="5" t="s">
        <v>7110</v>
      </c>
      <c r="E25" s="6">
        <f t="shared" si="0"/>
        <v>29.380000000000003</v>
      </c>
    </row>
    <row r="26" spans="1:5" ht="13.5">
      <c r="A26" s="5" t="s">
        <v>7123</v>
      </c>
      <c r="B26" s="5">
        <v>43034803</v>
      </c>
      <c r="C26" s="6">
        <v>85.1</v>
      </c>
      <c r="D26" s="5" t="s">
        <v>7111</v>
      </c>
      <c r="E26" s="6">
        <f t="shared" si="0"/>
        <v>55.315</v>
      </c>
    </row>
    <row r="27" spans="1:5" ht="13.5">
      <c r="A27" s="5" t="s">
        <v>7123</v>
      </c>
      <c r="B27" s="5">
        <v>43034802</v>
      </c>
      <c r="C27" s="6">
        <v>85.1</v>
      </c>
      <c r="D27" s="5" t="s">
        <v>7112</v>
      </c>
      <c r="E27" s="6">
        <f t="shared" si="0"/>
        <v>55.315</v>
      </c>
    </row>
    <row r="28" spans="1:5" ht="13.5">
      <c r="A28" s="5" t="s">
        <v>7123</v>
      </c>
      <c r="B28" s="5">
        <v>43034801</v>
      </c>
      <c r="C28" s="6">
        <v>85.1</v>
      </c>
      <c r="D28" s="5" t="s">
        <v>7113</v>
      </c>
      <c r="E28" s="6">
        <f t="shared" si="0"/>
        <v>55.315</v>
      </c>
    </row>
    <row r="29" spans="1:5" ht="13.5">
      <c r="A29" s="5" t="s">
        <v>7123</v>
      </c>
      <c r="B29" s="5">
        <v>43381904</v>
      </c>
      <c r="C29" s="6">
        <v>68.3</v>
      </c>
      <c r="D29" s="5" t="s">
        <v>7114</v>
      </c>
      <c r="E29" s="6">
        <f t="shared" si="0"/>
        <v>44.395</v>
      </c>
    </row>
    <row r="30" spans="1:5" ht="13.5">
      <c r="A30" s="5" t="s">
        <v>7123</v>
      </c>
      <c r="B30" s="5">
        <v>43381903</v>
      </c>
      <c r="C30" s="6">
        <v>100.8</v>
      </c>
      <c r="D30" s="5" t="s">
        <v>7167</v>
      </c>
      <c r="E30" s="6">
        <f t="shared" si="0"/>
        <v>65.52</v>
      </c>
    </row>
    <row r="31" spans="1:5" ht="13.5">
      <c r="A31" s="5" t="s">
        <v>7123</v>
      </c>
      <c r="B31" s="5">
        <v>43381902</v>
      </c>
      <c r="C31" s="6">
        <v>100.8</v>
      </c>
      <c r="D31" s="5" t="s">
        <v>7168</v>
      </c>
      <c r="E31" s="6">
        <f t="shared" si="0"/>
        <v>65.52</v>
      </c>
    </row>
    <row r="32" spans="1:5" ht="13.5">
      <c r="A32" s="5" t="s">
        <v>7123</v>
      </c>
      <c r="B32" s="5">
        <v>43381901</v>
      </c>
      <c r="C32" s="6">
        <v>100.8</v>
      </c>
      <c r="D32" s="5" t="s">
        <v>7169</v>
      </c>
      <c r="E32" s="6">
        <f t="shared" si="0"/>
        <v>65.52</v>
      </c>
    </row>
    <row r="33" spans="1:5" ht="13.5">
      <c r="A33" s="5" t="s">
        <v>7123</v>
      </c>
      <c r="B33" s="5">
        <v>43324404</v>
      </c>
      <c r="C33" s="6">
        <v>131.3</v>
      </c>
      <c r="D33" s="5" t="s">
        <v>7232</v>
      </c>
      <c r="E33" s="6">
        <f t="shared" si="0"/>
        <v>85.34500000000001</v>
      </c>
    </row>
    <row r="34" spans="1:5" ht="13.5">
      <c r="A34" s="5" t="s">
        <v>7123</v>
      </c>
      <c r="B34" s="5">
        <v>43324403</v>
      </c>
      <c r="C34" s="6">
        <v>200.6</v>
      </c>
      <c r="D34" s="5" t="s">
        <v>7171</v>
      </c>
      <c r="E34" s="6">
        <f t="shared" si="0"/>
        <v>130.39000000000001</v>
      </c>
    </row>
    <row r="35" spans="1:5" ht="13.5">
      <c r="A35" s="5" t="s">
        <v>7123</v>
      </c>
      <c r="B35" s="5">
        <v>43324402</v>
      </c>
      <c r="C35" s="6">
        <v>200.6</v>
      </c>
      <c r="D35" s="5" t="s">
        <v>7107</v>
      </c>
      <c r="E35" s="6">
        <f t="shared" si="0"/>
        <v>130.39000000000001</v>
      </c>
    </row>
    <row r="36" spans="1:5" ht="13.5">
      <c r="A36" s="5" t="s">
        <v>7123</v>
      </c>
      <c r="B36" s="5">
        <v>43324401</v>
      </c>
      <c r="C36" s="6">
        <v>200.6</v>
      </c>
      <c r="D36" s="5" t="s">
        <v>7108</v>
      </c>
      <c r="E36" s="6">
        <f t="shared" si="0"/>
        <v>130.39000000000001</v>
      </c>
    </row>
    <row r="37" spans="1:5" ht="13.5">
      <c r="A37" s="5" t="s">
        <v>7123</v>
      </c>
      <c r="B37" s="5">
        <v>43324420</v>
      </c>
      <c r="C37" s="6">
        <v>110.3</v>
      </c>
      <c r="D37" s="5" t="s">
        <v>7109</v>
      </c>
      <c r="E37" s="6">
        <f t="shared" si="0"/>
        <v>71.69500000000001</v>
      </c>
    </row>
    <row r="38" spans="1:5" ht="13.5">
      <c r="A38" s="5" t="s">
        <v>7123</v>
      </c>
      <c r="B38" s="5">
        <v>43324419</v>
      </c>
      <c r="C38" s="6">
        <v>169.1</v>
      </c>
      <c r="D38" s="5" t="s">
        <v>7163</v>
      </c>
      <c r="E38" s="6">
        <f t="shared" si="0"/>
        <v>109.915</v>
      </c>
    </row>
    <row r="39" spans="1:5" ht="13.5">
      <c r="A39" s="5" t="s">
        <v>7123</v>
      </c>
      <c r="B39" s="5">
        <v>43324418</v>
      </c>
      <c r="C39" s="6">
        <v>169.1</v>
      </c>
      <c r="D39" s="5" t="s">
        <v>7164</v>
      </c>
      <c r="E39" s="6">
        <f t="shared" si="0"/>
        <v>109.915</v>
      </c>
    </row>
    <row r="40" spans="1:5" ht="13.5">
      <c r="A40" s="5" t="s">
        <v>7123</v>
      </c>
      <c r="B40" s="5">
        <v>43324417</v>
      </c>
      <c r="C40" s="6">
        <v>169.1</v>
      </c>
      <c r="D40" s="5" t="s">
        <v>7165</v>
      </c>
      <c r="E40" s="6">
        <f t="shared" si="0"/>
        <v>109.915</v>
      </c>
    </row>
    <row r="41" spans="1:5" ht="13.5">
      <c r="A41" s="5" t="s">
        <v>7123</v>
      </c>
      <c r="B41" s="5">
        <v>42102901</v>
      </c>
      <c r="C41" s="6">
        <v>78.8</v>
      </c>
      <c r="D41" s="5" t="s">
        <v>7166</v>
      </c>
      <c r="E41" s="6">
        <f t="shared" si="0"/>
        <v>51.22</v>
      </c>
    </row>
    <row r="42" spans="1:5" ht="13.5">
      <c r="A42" s="5" t="s">
        <v>7123</v>
      </c>
      <c r="B42" s="5">
        <v>42127401</v>
      </c>
      <c r="C42" s="6">
        <v>174.3</v>
      </c>
      <c r="D42" s="5" t="s">
        <v>7154</v>
      </c>
      <c r="E42" s="6">
        <f t="shared" si="0"/>
        <v>113.29500000000002</v>
      </c>
    </row>
    <row r="43" spans="1:5" ht="13.5">
      <c r="A43" s="5" t="s">
        <v>7123</v>
      </c>
      <c r="B43" s="5">
        <v>42127402</v>
      </c>
      <c r="C43" s="6">
        <v>174.3</v>
      </c>
      <c r="D43" s="5" t="s">
        <v>7155</v>
      </c>
      <c r="E43" s="6">
        <f t="shared" si="0"/>
        <v>113.29500000000002</v>
      </c>
    </row>
    <row r="44" spans="1:5" ht="13.5">
      <c r="A44" s="5" t="s">
        <v>7123</v>
      </c>
      <c r="B44" s="5">
        <v>42127403</v>
      </c>
      <c r="C44" s="6">
        <v>174.3</v>
      </c>
      <c r="D44" s="5" t="s">
        <v>7156</v>
      </c>
      <c r="E44" s="6">
        <f t="shared" si="0"/>
        <v>113.29500000000002</v>
      </c>
    </row>
    <row r="45" spans="1:5" ht="13.5">
      <c r="A45" s="5" t="s">
        <v>7123</v>
      </c>
      <c r="B45" s="5">
        <v>42127404</v>
      </c>
      <c r="C45" s="6">
        <v>74.6</v>
      </c>
      <c r="D45" s="5" t="s">
        <v>7157</v>
      </c>
      <c r="E45" s="6">
        <f t="shared" si="0"/>
        <v>48.489999999999995</v>
      </c>
    </row>
    <row r="46" spans="1:5" ht="13.5">
      <c r="A46" s="5" t="s">
        <v>7123</v>
      </c>
      <c r="B46" s="5">
        <v>43979215</v>
      </c>
      <c r="C46" s="6">
        <v>185</v>
      </c>
      <c r="D46" s="5" t="s">
        <v>7158</v>
      </c>
      <c r="E46" s="6">
        <f t="shared" si="0"/>
        <v>120.25</v>
      </c>
    </row>
    <row r="47" spans="1:5" ht="13.5">
      <c r="A47" s="5" t="s">
        <v>7123</v>
      </c>
      <c r="B47" s="5">
        <v>42103001</v>
      </c>
      <c r="C47" s="6">
        <v>44.1</v>
      </c>
      <c r="D47" s="5" t="s">
        <v>7159</v>
      </c>
      <c r="E47" s="6">
        <f t="shared" si="0"/>
        <v>28.665000000000003</v>
      </c>
    </row>
    <row r="48" spans="1:5" ht="13.5">
      <c r="A48" s="5" t="s">
        <v>7123</v>
      </c>
      <c r="B48" s="5">
        <v>41963601</v>
      </c>
      <c r="C48" s="6">
        <v>374.9</v>
      </c>
      <c r="D48" s="5" t="s">
        <v>7160</v>
      </c>
      <c r="E48" s="6">
        <f t="shared" si="0"/>
        <v>243.685</v>
      </c>
    </row>
    <row r="49" spans="1:5" ht="13.5">
      <c r="A49" s="5" t="s">
        <v>7123</v>
      </c>
      <c r="B49" s="5">
        <v>41963602</v>
      </c>
      <c r="C49" s="6">
        <v>374.9</v>
      </c>
      <c r="D49" s="5" t="s">
        <v>7161</v>
      </c>
      <c r="E49" s="6">
        <f t="shared" si="0"/>
        <v>243.685</v>
      </c>
    </row>
    <row r="50" spans="1:5" ht="13.5">
      <c r="A50" s="5" t="s">
        <v>7123</v>
      </c>
      <c r="B50" s="5">
        <v>41963603</v>
      </c>
      <c r="C50" s="6">
        <v>374.9</v>
      </c>
      <c r="D50" s="5" t="s">
        <v>7162</v>
      </c>
      <c r="E50" s="6">
        <f t="shared" si="0"/>
        <v>243.685</v>
      </c>
    </row>
    <row r="51" spans="1:5" ht="13.5">
      <c r="A51" s="5" t="s">
        <v>7123</v>
      </c>
      <c r="B51" s="5">
        <v>41963001</v>
      </c>
      <c r="C51" s="6">
        <v>232.1</v>
      </c>
      <c r="D51" s="5" t="s">
        <v>7265</v>
      </c>
      <c r="E51" s="6">
        <f t="shared" si="0"/>
        <v>150.865</v>
      </c>
    </row>
    <row r="52" spans="1:5" ht="13.5">
      <c r="A52" s="5" t="s">
        <v>7123</v>
      </c>
      <c r="B52" s="5">
        <v>41963002</v>
      </c>
      <c r="C52" s="6">
        <v>232.1</v>
      </c>
      <c r="D52" s="5" t="s">
        <v>7202</v>
      </c>
      <c r="E52" s="6">
        <f t="shared" si="0"/>
        <v>150.865</v>
      </c>
    </row>
    <row r="53" spans="1:5" ht="13.5">
      <c r="A53" s="5" t="s">
        <v>7123</v>
      </c>
      <c r="B53" s="5">
        <v>41963003</v>
      </c>
      <c r="C53" s="6">
        <v>232.1</v>
      </c>
      <c r="D53" s="5" t="s">
        <v>7145</v>
      </c>
      <c r="E53" s="6">
        <f t="shared" si="0"/>
        <v>150.865</v>
      </c>
    </row>
    <row r="54" spans="1:5" ht="13.5">
      <c r="A54" s="5" t="s">
        <v>7123</v>
      </c>
      <c r="B54" s="5">
        <v>41963004</v>
      </c>
      <c r="C54" s="6">
        <v>135.5</v>
      </c>
      <c r="D54" s="5" t="s">
        <v>7146</v>
      </c>
      <c r="E54" s="6">
        <f t="shared" si="0"/>
        <v>88.075</v>
      </c>
    </row>
    <row r="55" spans="1:5" ht="13.5">
      <c r="A55" s="5" t="s">
        <v>7123</v>
      </c>
      <c r="B55" s="5">
        <v>43459404</v>
      </c>
      <c r="C55" s="6">
        <v>63</v>
      </c>
      <c r="D55" s="5" t="s">
        <v>7147</v>
      </c>
      <c r="E55" s="6">
        <f t="shared" si="0"/>
        <v>40.95</v>
      </c>
    </row>
    <row r="56" spans="1:5" ht="13.5">
      <c r="A56" s="5" t="s">
        <v>7123</v>
      </c>
      <c r="B56" s="5">
        <v>43459403</v>
      </c>
      <c r="C56" s="6">
        <v>72.5</v>
      </c>
      <c r="D56" s="5" t="s">
        <v>7148</v>
      </c>
      <c r="E56" s="6">
        <f t="shared" si="0"/>
        <v>47.125</v>
      </c>
    </row>
    <row r="57" spans="1:5" ht="13.5">
      <c r="A57" s="5" t="s">
        <v>7123</v>
      </c>
      <c r="B57" s="5">
        <v>43459402</v>
      </c>
      <c r="C57" s="6">
        <v>72.5</v>
      </c>
      <c r="D57" s="5" t="s">
        <v>7149</v>
      </c>
      <c r="E57" s="6">
        <f t="shared" si="0"/>
        <v>47.125</v>
      </c>
    </row>
    <row r="58" spans="1:5" ht="13.5">
      <c r="A58" s="5" t="s">
        <v>7123</v>
      </c>
      <c r="B58" s="5">
        <v>43459401</v>
      </c>
      <c r="C58" s="6">
        <v>72.5</v>
      </c>
      <c r="D58" s="5" t="s">
        <v>7150</v>
      </c>
      <c r="E58" s="6">
        <f t="shared" si="0"/>
        <v>47.125</v>
      </c>
    </row>
    <row r="59" spans="1:5" ht="13.5">
      <c r="A59" s="5" t="s">
        <v>7123</v>
      </c>
      <c r="B59" s="5">
        <v>43459304</v>
      </c>
      <c r="C59" s="6">
        <v>85.1</v>
      </c>
      <c r="D59" s="5" t="s">
        <v>7151</v>
      </c>
      <c r="E59" s="6">
        <f t="shared" si="0"/>
        <v>55.315</v>
      </c>
    </row>
    <row r="60" spans="1:5" ht="13.5">
      <c r="A60" s="5" t="s">
        <v>7123</v>
      </c>
      <c r="B60" s="5">
        <v>43459303</v>
      </c>
      <c r="C60" s="6">
        <v>121.8</v>
      </c>
      <c r="D60" s="5" t="s">
        <v>7152</v>
      </c>
      <c r="E60" s="6">
        <f t="shared" si="0"/>
        <v>79.17</v>
      </c>
    </row>
    <row r="61" spans="1:5" ht="13.5">
      <c r="A61" s="5" t="s">
        <v>7123</v>
      </c>
      <c r="B61" s="5">
        <v>43459302</v>
      </c>
      <c r="C61" s="6">
        <v>121.8</v>
      </c>
      <c r="D61" s="5" t="s">
        <v>7153</v>
      </c>
      <c r="E61" s="6">
        <f t="shared" si="0"/>
        <v>79.17</v>
      </c>
    </row>
    <row r="62" spans="1:5" ht="13.5">
      <c r="A62" s="5" t="s">
        <v>7123</v>
      </c>
      <c r="B62" s="5">
        <v>43459301</v>
      </c>
      <c r="C62" s="6">
        <v>121.8</v>
      </c>
      <c r="D62" s="5" t="s">
        <v>7190</v>
      </c>
      <c r="E62" s="6">
        <f t="shared" si="0"/>
        <v>79.17</v>
      </c>
    </row>
    <row r="63" spans="1:5" ht="13.5">
      <c r="A63" s="5" t="s">
        <v>7123</v>
      </c>
      <c r="B63" s="5">
        <v>43460204</v>
      </c>
      <c r="C63" s="6">
        <v>60.9</v>
      </c>
      <c r="D63" s="5" t="s">
        <v>7191</v>
      </c>
      <c r="E63" s="6">
        <f t="shared" si="0"/>
        <v>39.585</v>
      </c>
    </row>
    <row r="64" spans="1:5" ht="13.5">
      <c r="A64" s="5" t="s">
        <v>7123</v>
      </c>
      <c r="B64" s="5">
        <v>44318601</v>
      </c>
      <c r="C64" s="6">
        <v>263</v>
      </c>
      <c r="D64" s="5" t="s">
        <v>7192</v>
      </c>
      <c r="E64" s="6">
        <f t="shared" si="0"/>
        <v>170.95000000000002</v>
      </c>
    </row>
    <row r="65" spans="1:5" ht="13.5">
      <c r="A65" s="5" t="s">
        <v>7123</v>
      </c>
      <c r="B65" s="5">
        <v>44318602</v>
      </c>
      <c r="C65" s="6">
        <v>263</v>
      </c>
      <c r="D65" s="5" t="s">
        <v>7193</v>
      </c>
      <c r="E65" s="6">
        <f t="shared" si="0"/>
        <v>170.95000000000002</v>
      </c>
    </row>
    <row r="66" spans="1:5" ht="13.5">
      <c r="A66" s="5" t="s">
        <v>7123</v>
      </c>
      <c r="B66" s="5">
        <v>44318603</v>
      </c>
      <c r="C66" s="6">
        <v>263</v>
      </c>
      <c r="D66" s="5" t="s">
        <v>7194</v>
      </c>
      <c r="E66" s="6">
        <f t="shared" si="0"/>
        <v>170.95000000000002</v>
      </c>
    </row>
    <row r="67" spans="1:5" ht="13.5">
      <c r="A67" s="5" t="s">
        <v>7123</v>
      </c>
      <c r="B67" s="5">
        <v>44318604</v>
      </c>
      <c r="C67" s="6">
        <v>124</v>
      </c>
      <c r="D67" s="5" t="s">
        <v>7195</v>
      </c>
      <c r="E67" s="6">
        <f t="shared" si="0"/>
        <v>80.60000000000001</v>
      </c>
    </row>
    <row r="68" spans="1:5" ht="13.5">
      <c r="A68" s="5" t="s">
        <v>7123</v>
      </c>
      <c r="B68" s="5">
        <v>43324474</v>
      </c>
      <c r="C68" s="6">
        <v>139</v>
      </c>
      <c r="D68" s="5" t="s">
        <v>7196</v>
      </c>
      <c r="E68" s="6">
        <f t="shared" si="0"/>
        <v>90.35000000000001</v>
      </c>
    </row>
    <row r="69" spans="1:5" ht="13.5">
      <c r="A69" s="5" t="s">
        <v>7123</v>
      </c>
      <c r="B69" s="5">
        <v>43324475</v>
      </c>
      <c r="C69" s="6">
        <v>139</v>
      </c>
      <c r="D69" s="5" t="s">
        <v>7197</v>
      </c>
      <c r="E69" s="6">
        <f t="shared" si="0"/>
        <v>90.35000000000001</v>
      </c>
    </row>
    <row r="70" spans="1:5" ht="13.5">
      <c r="A70" s="5" t="s">
        <v>7123</v>
      </c>
      <c r="B70" s="5">
        <v>43324476</v>
      </c>
      <c r="C70" s="6">
        <v>139</v>
      </c>
      <c r="D70" s="5" t="s">
        <v>7198</v>
      </c>
      <c r="E70" s="6">
        <f t="shared" si="0"/>
        <v>90.35000000000001</v>
      </c>
    </row>
    <row r="71" spans="1:5" ht="13.5">
      <c r="A71" s="5" t="s">
        <v>7123</v>
      </c>
      <c r="B71" s="5">
        <v>43324477</v>
      </c>
      <c r="C71" s="6">
        <v>90</v>
      </c>
      <c r="D71" s="5" t="s">
        <v>7199</v>
      </c>
      <c r="E71" s="6">
        <f t="shared" si="0"/>
        <v>58.5</v>
      </c>
    </row>
    <row r="72" spans="1:5" ht="13.5">
      <c r="A72" s="5" t="s">
        <v>7123</v>
      </c>
      <c r="B72" s="5">
        <v>43865765</v>
      </c>
      <c r="C72" s="6">
        <v>204</v>
      </c>
      <c r="D72" s="5" t="s">
        <v>7178</v>
      </c>
      <c r="E72" s="6">
        <f t="shared" si="0"/>
        <v>132.6</v>
      </c>
    </row>
    <row r="73" spans="1:5" ht="13.5">
      <c r="A73" s="5" t="s">
        <v>7123</v>
      </c>
      <c r="B73" s="5">
        <v>43865766</v>
      </c>
      <c r="C73" s="6">
        <v>204</v>
      </c>
      <c r="D73" s="5" t="s">
        <v>7179</v>
      </c>
      <c r="E73" s="6">
        <f t="shared" si="0"/>
        <v>132.6</v>
      </c>
    </row>
    <row r="74" spans="1:5" ht="13.5">
      <c r="A74" s="5" t="s">
        <v>7123</v>
      </c>
      <c r="B74" s="5">
        <v>43865767</v>
      </c>
      <c r="C74" s="6">
        <v>204</v>
      </c>
      <c r="D74" s="5" t="s">
        <v>7180</v>
      </c>
      <c r="E74" s="6">
        <f t="shared" si="0"/>
        <v>132.6</v>
      </c>
    </row>
    <row r="75" spans="1:5" ht="13.5">
      <c r="A75" s="5" t="s">
        <v>7123</v>
      </c>
      <c r="B75" s="5">
        <v>43865768</v>
      </c>
      <c r="C75" s="6">
        <v>86</v>
      </c>
      <c r="D75" s="5" t="s">
        <v>7181</v>
      </c>
      <c r="E75" s="6">
        <f t="shared" si="0"/>
        <v>55.9</v>
      </c>
    </row>
    <row r="76" spans="1:5" ht="13.5">
      <c r="A76" s="5" t="s">
        <v>7123</v>
      </c>
      <c r="B76" s="5">
        <v>44059233</v>
      </c>
      <c r="C76" s="6">
        <v>144</v>
      </c>
      <c r="D76" s="5" t="s">
        <v>7182</v>
      </c>
      <c r="E76" s="6">
        <f t="shared" si="0"/>
        <v>93.60000000000001</v>
      </c>
    </row>
    <row r="77" spans="1:5" ht="13.5">
      <c r="A77" s="5" t="s">
        <v>7123</v>
      </c>
      <c r="B77" s="5">
        <v>44059234</v>
      </c>
      <c r="C77" s="6">
        <v>144</v>
      </c>
      <c r="D77" s="5" t="s">
        <v>7183</v>
      </c>
      <c r="E77" s="6">
        <f t="shared" si="0"/>
        <v>93.60000000000001</v>
      </c>
    </row>
    <row r="78" spans="1:5" ht="13.5">
      <c r="A78" s="5" t="s">
        <v>7123</v>
      </c>
      <c r="B78" s="5">
        <v>44059235</v>
      </c>
      <c r="C78" s="6">
        <v>144</v>
      </c>
      <c r="D78" s="5" t="s">
        <v>7184</v>
      </c>
      <c r="E78" s="6">
        <f aca="true" t="shared" si="1" ref="E78:E141">C78*0.65</f>
        <v>93.60000000000001</v>
      </c>
    </row>
    <row r="79" spans="1:5" ht="13.5">
      <c r="A79" s="5" t="s">
        <v>7123</v>
      </c>
      <c r="B79" s="5">
        <v>44059236</v>
      </c>
      <c r="C79" s="6">
        <v>38</v>
      </c>
      <c r="D79" s="5" t="s">
        <v>7185</v>
      </c>
      <c r="E79" s="6">
        <f t="shared" si="1"/>
        <v>24.7</v>
      </c>
    </row>
    <row r="80" spans="1:5" ht="13.5">
      <c r="A80" s="5" t="s">
        <v>7123</v>
      </c>
      <c r="B80" s="5">
        <v>44250713</v>
      </c>
      <c r="C80" s="6">
        <v>127.1</v>
      </c>
      <c r="D80" s="5" t="s">
        <v>7186</v>
      </c>
      <c r="E80" s="6">
        <f t="shared" si="1"/>
        <v>82.615</v>
      </c>
    </row>
    <row r="81" spans="1:5" ht="13.5">
      <c r="A81" s="5" t="s">
        <v>7123</v>
      </c>
      <c r="B81" s="5">
        <v>44250714</v>
      </c>
      <c r="C81" s="6">
        <v>127.1</v>
      </c>
      <c r="D81" s="5" t="s">
        <v>7187</v>
      </c>
      <c r="E81" s="6">
        <f t="shared" si="1"/>
        <v>82.615</v>
      </c>
    </row>
    <row r="82" spans="1:5" ht="13.5">
      <c r="A82" s="5" t="s">
        <v>7123</v>
      </c>
      <c r="B82" s="5">
        <v>44250715</v>
      </c>
      <c r="C82" s="6">
        <v>127.1</v>
      </c>
      <c r="D82" s="5" t="s">
        <v>7188</v>
      </c>
      <c r="E82" s="6">
        <f t="shared" si="1"/>
        <v>82.615</v>
      </c>
    </row>
    <row r="83" spans="1:5" ht="13.5">
      <c r="A83" s="5" t="s">
        <v>7123</v>
      </c>
      <c r="B83" s="5">
        <v>44250716</v>
      </c>
      <c r="C83" s="6">
        <v>96.6</v>
      </c>
      <c r="D83" s="5" t="s">
        <v>7189</v>
      </c>
      <c r="E83" s="6">
        <f t="shared" si="1"/>
        <v>62.79</v>
      </c>
    </row>
    <row r="84" spans="1:5" ht="13.5">
      <c r="A84" s="5" t="s">
        <v>7123</v>
      </c>
      <c r="B84" s="5">
        <v>52116002</v>
      </c>
      <c r="C84" s="6">
        <v>301.4</v>
      </c>
      <c r="D84" s="5" t="s">
        <v>7229</v>
      </c>
      <c r="E84" s="6">
        <f t="shared" si="1"/>
        <v>195.91</v>
      </c>
    </row>
    <row r="85" spans="1:5" ht="13.5">
      <c r="A85" s="5" t="s">
        <v>7123</v>
      </c>
      <c r="B85" s="5">
        <v>52116101</v>
      </c>
      <c r="C85" s="6">
        <v>185.9</v>
      </c>
      <c r="D85" s="5" t="s">
        <v>7230</v>
      </c>
      <c r="E85" s="6">
        <f t="shared" si="1"/>
        <v>120.83500000000001</v>
      </c>
    </row>
    <row r="86" spans="1:5" ht="13.5">
      <c r="A86" s="5" t="s">
        <v>7123</v>
      </c>
      <c r="B86" s="5">
        <v>44315301</v>
      </c>
      <c r="C86" s="6">
        <v>204</v>
      </c>
      <c r="D86" s="5" t="s">
        <v>7231</v>
      </c>
      <c r="E86" s="6">
        <f t="shared" si="1"/>
        <v>132.6</v>
      </c>
    </row>
    <row r="87" spans="1:5" ht="13.5">
      <c r="A87" s="5" t="s">
        <v>7123</v>
      </c>
      <c r="B87" s="5">
        <v>44315302</v>
      </c>
      <c r="C87" s="6">
        <v>204</v>
      </c>
      <c r="D87" s="5" t="s">
        <v>7297</v>
      </c>
      <c r="E87" s="6">
        <f t="shared" si="1"/>
        <v>132.6</v>
      </c>
    </row>
    <row r="88" spans="1:5" ht="13.5">
      <c r="A88" s="5" t="s">
        <v>7123</v>
      </c>
      <c r="B88" s="5">
        <v>44315303</v>
      </c>
      <c r="C88" s="6">
        <v>204</v>
      </c>
      <c r="D88" s="5" t="s">
        <v>7298</v>
      </c>
      <c r="E88" s="6">
        <f t="shared" si="1"/>
        <v>132.6</v>
      </c>
    </row>
    <row r="89" spans="1:5" ht="13.5">
      <c r="A89" s="5" t="s">
        <v>7123</v>
      </c>
      <c r="B89" s="5">
        <v>44315304</v>
      </c>
      <c r="C89" s="6">
        <v>123</v>
      </c>
      <c r="D89" s="5" t="s">
        <v>7233</v>
      </c>
      <c r="E89" s="6">
        <f t="shared" si="1"/>
        <v>79.95</v>
      </c>
    </row>
    <row r="90" spans="1:5" ht="13.5">
      <c r="A90" s="5" t="s">
        <v>7123</v>
      </c>
      <c r="B90" s="5">
        <v>44574701</v>
      </c>
      <c r="C90" s="6">
        <v>100.9</v>
      </c>
      <c r="D90" s="5" t="s">
        <v>7172</v>
      </c>
      <c r="E90" s="6">
        <f t="shared" si="1"/>
        <v>65.58500000000001</v>
      </c>
    </row>
    <row r="91" spans="1:5" ht="13.5">
      <c r="A91" s="5" t="s">
        <v>7123</v>
      </c>
      <c r="B91" s="5">
        <v>44574901</v>
      </c>
      <c r="C91" s="6">
        <v>170</v>
      </c>
      <c r="D91" s="5" t="s">
        <v>7173</v>
      </c>
      <c r="E91" s="6">
        <f t="shared" si="1"/>
        <v>110.5</v>
      </c>
    </row>
    <row r="92" spans="1:5" ht="13.5">
      <c r="A92" s="5" t="s">
        <v>7123</v>
      </c>
      <c r="B92" s="5">
        <v>44469701</v>
      </c>
      <c r="C92" s="6">
        <v>146.3</v>
      </c>
      <c r="D92" s="5" t="s">
        <v>7174</v>
      </c>
      <c r="E92" s="6">
        <f t="shared" si="1"/>
        <v>95.09500000000001</v>
      </c>
    </row>
    <row r="93" spans="1:5" ht="13.5">
      <c r="A93" s="5" t="s">
        <v>7123</v>
      </c>
      <c r="B93" s="5">
        <v>44469702</v>
      </c>
      <c r="C93" s="6">
        <v>146.3</v>
      </c>
      <c r="D93" s="5" t="s">
        <v>7175</v>
      </c>
      <c r="E93" s="6">
        <f t="shared" si="1"/>
        <v>95.09500000000001</v>
      </c>
    </row>
    <row r="94" spans="1:5" ht="13.5">
      <c r="A94" s="5" t="s">
        <v>7123</v>
      </c>
      <c r="B94" s="5">
        <v>44469703</v>
      </c>
      <c r="C94" s="6">
        <v>146.3</v>
      </c>
      <c r="D94" s="5" t="s">
        <v>7176</v>
      </c>
      <c r="E94" s="6">
        <f t="shared" si="1"/>
        <v>95.09500000000001</v>
      </c>
    </row>
    <row r="95" spans="1:5" ht="13.5">
      <c r="A95" s="5" t="s">
        <v>7123</v>
      </c>
      <c r="B95" s="5">
        <v>52112901</v>
      </c>
      <c r="C95" s="6">
        <v>67</v>
      </c>
      <c r="D95" s="5" t="s">
        <v>7177</v>
      </c>
      <c r="E95" s="6">
        <f t="shared" si="1"/>
        <v>43.550000000000004</v>
      </c>
    </row>
    <row r="96" spans="1:5" ht="13.5">
      <c r="A96" s="5" t="s">
        <v>7123</v>
      </c>
      <c r="B96" s="5">
        <v>44469801</v>
      </c>
      <c r="C96" s="6">
        <v>97.6</v>
      </c>
      <c r="D96" s="5" t="s">
        <v>7217</v>
      </c>
      <c r="E96" s="6">
        <f t="shared" si="1"/>
        <v>63.44</v>
      </c>
    </row>
    <row r="97" spans="1:5" ht="13.5">
      <c r="A97" s="5" t="s">
        <v>7123</v>
      </c>
      <c r="B97" s="5">
        <v>44469719</v>
      </c>
      <c r="C97" s="6">
        <v>212</v>
      </c>
      <c r="D97" s="5" t="s">
        <v>7218</v>
      </c>
      <c r="E97" s="6">
        <f t="shared" si="1"/>
        <v>137.8</v>
      </c>
    </row>
    <row r="98" spans="1:5" ht="13.5">
      <c r="A98" s="5" t="s">
        <v>7123</v>
      </c>
      <c r="B98" s="5">
        <v>44469720</v>
      </c>
      <c r="C98" s="6">
        <v>212</v>
      </c>
      <c r="D98" s="5" t="s">
        <v>7219</v>
      </c>
      <c r="E98" s="6">
        <f t="shared" si="1"/>
        <v>137.8</v>
      </c>
    </row>
    <row r="99" spans="1:5" ht="13.5">
      <c r="A99" s="5" t="s">
        <v>7123</v>
      </c>
      <c r="B99" s="5">
        <v>44469721</v>
      </c>
      <c r="C99" s="6">
        <v>212</v>
      </c>
      <c r="D99" s="5" t="s">
        <v>7220</v>
      </c>
      <c r="E99" s="6">
        <f t="shared" si="1"/>
        <v>137.8</v>
      </c>
    </row>
    <row r="100" spans="1:5" ht="13.5">
      <c r="A100" s="5" t="s">
        <v>7123</v>
      </c>
      <c r="B100" s="5">
        <v>44469802</v>
      </c>
      <c r="C100" s="6">
        <v>105</v>
      </c>
      <c r="D100" s="5" t="s">
        <v>7221</v>
      </c>
      <c r="E100" s="6">
        <f t="shared" si="1"/>
        <v>68.25</v>
      </c>
    </row>
    <row r="101" spans="1:5" ht="13.5">
      <c r="A101" s="5" t="s">
        <v>7123</v>
      </c>
      <c r="B101" s="5">
        <v>52114501</v>
      </c>
      <c r="C101" s="6">
        <v>273</v>
      </c>
      <c r="D101" s="5" t="s">
        <v>7222</v>
      </c>
      <c r="E101" s="6">
        <f t="shared" si="1"/>
        <v>177.45000000000002</v>
      </c>
    </row>
    <row r="102" spans="1:5" ht="13.5">
      <c r="A102" s="5" t="s">
        <v>7123</v>
      </c>
      <c r="B102" s="5">
        <v>52114502</v>
      </c>
      <c r="C102" s="6">
        <v>291.9</v>
      </c>
      <c r="D102" s="5" t="s">
        <v>7223</v>
      </c>
      <c r="E102" s="6">
        <f t="shared" si="1"/>
        <v>189.73499999999999</v>
      </c>
    </row>
    <row r="103" spans="1:5" ht="13.5">
      <c r="A103" s="5" t="s">
        <v>7123</v>
      </c>
      <c r="B103" s="5">
        <v>42804504</v>
      </c>
      <c r="C103" s="6">
        <v>56.7</v>
      </c>
      <c r="D103" s="5" t="s">
        <v>7224</v>
      </c>
      <c r="E103" s="6">
        <f t="shared" si="1"/>
        <v>36.855000000000004</v>
      </c>
    </row>
    <row r="104" spans="1:5" ht="13.5">
      <c r="A104" s="5" t="s">
        <v>7123</v>
      </c>
      <c r="B104" s="5">
        <v>42804503</v>
      </c>
      <c r="C104" s="6">
        <v>151.2</v>
      </c>
      <c r="D104" s="5" t="s">
        <v>7225</v>
      </c>
      <c r="E104" s="6">
        <f t="shared" si="1"/>
        <v>98.28</v>
      </c>
    </row>
    <row r="105" spans="1:5" ht="13.5">
      <c r="A105" s="5" t="s">
        <v>7123</v>
      </c>
      <c r="B105" s="5">
        <v>42804502</v>
      </c>
      <c r="C105" s="6">
        <v>151.2</v>
      </c>
      <c r="D105" s="5" t="s">
        <v>7226</v>
      </c>
      <c r="E105" s="6">
        <f t="shared" si="1"/>
        <v>98.28</v>
      </c>
    </row>
    <row r="106" spans="1:5" ht="13.5">
      <c r="A106" s="5" t="s">
        <v>7123</v>
      </c>
      <c r="B106" s="5">
        <v>42804501</v>
      </c>
      <c r="C106" s="6">
        <v>151.2</v>
      </c>
      <c r="D106" s="5" t="s">
        <v>7227</v>
      </c>
      <c r="E106" s="6">
        <f t="shared" si="1"/>
        <v>98.28</v>
      </c>
    </row>
    <row r="107" spans="1:5" ht="13.5">
      <c r="A107" s="5" t="s">
        <v>7123</v>
      </c>
      <c r="B107" s="5">
        <v>43866104</v>
      </c>
      <c r="C107" s="6">
        <v>130.2</v>
      </c>
      <c r="D107" s="5" t="s">
        <v>7228</v>
      </c>
      <c r="E107" s="6">
        <f t="shared" si="1"/>
        <v>84.63</v>
      </c>
    </row>
    <row r="108" spans="1:5" ht="13.5">
      <c r="A108" s="5" t="s">
        <v>7123</v>
      </c>
      <c r="B108" s="5">
        <v>43866103</v>
      </c>
      <c r="C108" s="6">
        <v>333.9</v>
      </c>
      <c r="D108" s="5" t="s">
        <v>7205</v>
      </c>
      <c r="E108" s="6">
        <f t="shared" si="1"/>
        <v>217.035</v>
      </c>
    </row>
    <row r="109" spans="1:5" ht="13.5">
      <c r="A109" s="5" t="s">
        <v>7123</v>
      </c>
      <c r="B109" s="5">
        <v>43866102</v>
      </c>
      <c r="C109" s="6">
        <v>333.9</v>
      </c>
      <c r="D109" s="5" t="s">
        <v>7206</v>
      </c>
      <c r="E109" s="6">
        <f t="shared" si="1"/>
        <v>217.035</v>
      </c>
    </row>
    <row r="110" spans="1:5" ht="13.5">
      <c r="A110" s="5" t="s">
        <v>7123</v>
      </c>
      <c r="B110" s="5">
        <v>43866101</v>
      </c>
      <c r="C110" s="6">
        <v>333.9</v>
      </c>
      <c r="D110" s="5" t="s">
        <v>7207</v>
      </c>
      <c r="E110" s="6">
        <f t="shared" si="1"/>
        <v>217.035</v>
      </c>
    </row>
    <row r="111" spans="1:5" ht="13.5">
      <c r="A111" s="5" t="s">
        <v>7123</v>
      </c>
      <c r="B111" s="5">
        <v>43865720</v>
      </c>
      <c r="C111" s="6">
        <v>135.5</v>
      </c>
      <c r="D111" s="5" t="s">
        <v>7208</v>
      </c>
      <c r="E111" s="6">
        <f t="shared" si="1"/>
        <v>88.075</v>
      </c>
    </row>
    <row r="112" spans="1:5" ht="13.5">
      <c r="A112" s="5" t="s">
        <v>7123</v>
      </c>
      <c r="B112" s="5">
        <v>43865719</v>
      </c>
      <c r="C112" s="6">
        <v>203.7</v>
      </c>
      <c r="D112" s="5" t="s">
        <v>7209</v>
      </c>
      <c r="E112" s="6">
        <f t="shared" si="1"/>
        <v>132.405</v>
      </c>
    </row>
    <row r="113" spans="1:5" ht="13.5">
      <c r="A113" s="5" t="s">
        <v>7123</v>
      </c>
      <c r="B113" s="5">
        <v>43865718</v>
      </c>
      <c r="C113" s="6">
        <v>203.7</v>
      </c>
      <c r="D113" s="5" t="s">
        <v>7210</v>
      </c>
      <c r="E113" s="6">
        <f t="shared" si="1"/>
        <v>132.405</v>
      </c>
    </row>
    <row r="114" spans="1:5" ht="13.5">
      <c r="A114" s="5" t="s">
        <v>7123</v>
      </c>
      <c r="B114" s="5">
        <v>43865717</v>
      </c>
      <c r="C114" s="6">
        <v>203.7</v>
      </c>
      <c r="D114" s="5" t="s">
        <v>7211</v>
      </c>
      <c r="E114" s="6">
        <f t="shared" si="1"/>
        <v>132.405</v>
      </c>
    </row>
    <row r="115" spans="1:5" ht="13.5">
      <c r="A115" s="5" t="s">
        <v>7123</v>
      </c>
      <c r="B115" s="5">
        <v>44059112</v>
      </c>
      <c r="C115" s="6">
        <v>143.9</v>
      </c>
      <c r="D115" s="5" t="s">
        <v>7212</v>
      </c>
      <c r="E115" s="6">
        <f t="shared" si="1"/>
        <v>93.53500000000001</v>
      </c>
    </row>
    <row r="116" spans="1:5" ht="13.5">
      <c r="A116" s="5" t="s">
        <v>7123</v>
      </c>
      <c r="B116" s="5">
        <v>44059111</v>
      </c>
      <c r="C116" s="6">
        <v>214.2</v>
      </c>
      <c r="D116" s="5" t="s">
        <v>7213</v>
      </c>
      <c r="E116" s="6">
        <f t="shared" si="1"/>
        <v>139.23</v>
      </c>
    </row>
    <row r="117" spans="1:5" ht="13.5">
      <c r="A117" s="5" t="s">
        <v>7123</v>
      </c>
      <c r="B117" s="5">
        <v>44059110</v>
      </c>
      <c r="C117" s="6">
        <v>214.2</v>
      </c>
      <c r="D117" s="5" t="s">
        <v>7214</v>
      </c>
      <c r="E117" s="6">
        <f t="shared" si="1"/>
        <v>139.23</v>
      </c>
    </row>
    <row r="118" spans="1:5" ht="13.5">
      <c r="A118" s="5" t="s">
        <v>7123</v>
      </c>
      <c r="B118" s="5">
        <v>44059109</v>
      </c>
      <c r="C118" s="6">
        <v>214.2</v>
      </c>
      <c r="D118" s="5" t="s">
        <v>7215</v>
      </c>
      <c r="E118" s="6">
        <f t="shared" si="1"/>
        <v>139.23</v>
      </c>
    </row>
    <row r="119" spans="1:5" ht="13.5">
      <c r="A119" s="5" t="s">
        <v>7123</v>
      </c>
      <c r="B119" s="5">
        <v>44059213</v>
      </c>
      <c r="C119" s="6">
        <v>231</v>
      </c>
      <c r="D119" s="5" t="s">
        <v>7216</v>
      </c>
      <c r="E119" s="6">
        <f t="shared" si="1"/>
        <v>150.15</v>
      </c>
    </row>
    <row r="120" spans="1:5" ht="13.5">
      <c r="A120" s="5" t="s">
        <v>7123</v>
      </c>
      <c r="B120" s="5">
        <v>44059214</v>
      </c>
      <c r="C120" s="6">
        <v>231</v>
      </c>
      <c r="D120" s="5" t="s">
        <v>7257</v>
      </c>
      <c r="E120" s="6">
        <f t="shared" si="1"/>
        <v>150.15</v>
      </c>
    </row>
    <row r="121" spans="1:5" ht="13.5">
      <c r="A121" s="5" t="s">
        <v>7123</v>
      </c>
      <c r="B121" s="5">
        <v>44059215</v>
      </c>
      <c r="C121" s="6">
        <v>231</v>
      </c>
      <c r="D121" s="5" t="s">
        <v>7258</v>
      </c>
      <c r="E121" s="6">
        <f t="shared" si="1"/>
        <v>150.15</v>
      </c>
    </row>
    <row r="122" spans="1:5" ht="13.5">
      <c r="A122" s="5" t="s">
        <v>7123</v>
      </c>
      <c r="B122" s="5">
        <v>44059216</v>
      </c>
      <c r="C122" s="6">
        <v>101</v>
      </c>
      <c r="D122" s="5" t="s">
        <v>7259</v>
      </c>
      <c r="E122" s="6">
        <f t="shared" si="1"/>
        <v>65.65</v>
      </c>
    </row>
    <row r="123" spans="1:5" ht="13.5">
      <c r="A123" s="5" t="s">
        <v>7123</v>
      </c>
      <c r="B123" s="5">
        <v>43979101</v>
      </c>
      <c r="C123" s="6">
        <v>92</v>
      </c>
      <c r="D123" s="5" t="s">
        <v>7260</v>
      </c>
      <c r="E123" s="6">
        <f t="shared" si="1"/>
        <v>59.800000000000004</v>
      </c>
    </row>
    <row r="124" spans="1:5" ht="13.5">
      <c r="A124" s="5" t="s">
        <v>7123</v>
      </c>
      <c r="B124" s="5">
        <v>43979201</v>
      </c>
      <c r="C124" s="6">
        <v>135</v>
      </c>
      <c r="D124" s="5" t="s">
        <v>7261</v>
      </c>
      <c r="E124" s="6">
        <f t="shared" si="1"/>
        <v>87.75</v>
      </c>
    </row>
    <row r="125" spans="1:5" ht="13.5">
      <c r="A125" s="5" t="s">
        <v>7123</v>
      </c>
      <c r="B125" s="5">
        <v>44469813</v>
      </c>
      <c r="C125" s="6">
        <v>38.6</v>
      </c>
      <c r="D125" s="5" t="s">
        <v>7262</v>
      </c>
      <c r="E125" s="6">
        <f t="shared" si="1"/>
        <v>25.090000000000003</v>
      </c>
    </row>
    <row r="126" spans="1:5" ht="13.5">
      <c r="A126" s="5" t="s">
        <v>7123</v>
      </c>
      <c r="B126" s="5">
        <v>44469739</v>
      </c>
      <c r="C126" s="6">
        <v>140</v>
      </c>
      <c r="D126" s="5" t="s">
        <v>7263</v>
      </c>
      <c r="E126" s="6">
        <f t="shared" si="1"/>
        <v>91</v>
      </c>
    </row>
    <row r="127" spans="1:5" ht="13.5">
      <c r="A127" s="5" t="s">
        <v>7123</v>
      </c>
      <c r="B127" s="5">
        <v>44469738</v>
      </c>
      <c r="C127" s="6">
        <v>140</v>
      </c>
      <c r="D127" s="5" t="s">
        <v>7264</v>
      </c>
      <c r="E127" s="6">
        <f t="shared" si="1"/>
        <v>91</v>
      </c>
    </row>
    <row r="128" spans="1:5" ht="13.5">
      <c r="A128" s="5" t="s">
        <v>7123</v>
      </c>
      <c r="B128" s="5">
        <v>44469737</v>
      </c>
      <c r="C128" s="6">
        <v>140</v>
      </c>
      <c r="D128" s="5" t="s">
        <v>7334</v>
      </c>
      <c r="E128" s="6">
        <f t="shared" si="1"/>
        <v>91</v>
      </c>
    </row>
    <row r="129" spans="1:5" ht="13.5">
      <c r="A129" s="5" t="s">
        <v>7123</v>
      </c>
      <c r="B129" s="5">
        <v>44992405</v>
      </c>
      <c r="C129" s="6">
        <v>41.4</v>
      </c>
      <c r="D129" s="5" t="s">
        <v>7266</v>
      </c>
      <c r="E129" s="6">
        <f t="shared" si="1"/>
        <v>26.91</v>
      </c>
    </row>
    <row r="130" spans="1:5" ht="13.5">
      <c r="A130" s="5" t="s">
        <v>7123</v>
      </c>
      <c r="B130" s="5">
        <v>44917601</v>
      </c>
      <c r="C130" s="6">
        <v>176</v>
      </c>
      <c r="D130" s="5" t="s">
        <v>7203</v>
      </c>
      <c r="E130" s="6">
        <f t="shared" si="1"/>
        <v>114.4</v>
      </c>
    </row>
    <row r="131" spans="1:5" ht="13.5">
      <c r="A131" s="5" t="s">
        <v>7123</v>
      </c>
      <c r="B131" s="5">
        <v>44917604</v>
      </c>
      <c r="C131" s="6">
        <v>86</v>
      </c>
      <c r="D131" s="5" t="s">
        <v>7204</v>
      </c>
      <c r="E131" s="6">
        <f t="shared" si="1"/>
        <v>55.9</v>
      </c>
    </row>
    <row r="132" spans="1:5" ht="13.5">
      <c r="A132" s="5" t="s">
        <v>7123</v>
      </c>
      <c r="B132" s="5">
        <v>52123701</v>
      </c>
      <c r="C132" s="6">
        <v>175</v>
      </c>
      <c r="D132" s="5" t="s">
        <v>7250</v>
      </c>
      <c r="E132" s="6">
        <f t="shared" si="1"/>
        <v>113.75</v>
      </c>
    </row>
    <row r="133" spans="1:5" ht="13.5">
      <c r="A133" s="5" t="s">
        <v>7123</v>
      </c>
      <c r="B133" s="5">
        <v>43324469</v>
      </c>
      <c r="C133" s="6">
        <v>91.4</v>
      </c>
      <c r="D133" s="5" t="s">
        <v>7251</v>
      </c>
      <c r="E133" s="6">
        <f t="shared" si="1"/>
        <v>59.410000000000004</v>
      </c>
    </row>
    <row r="134" spans="1:5" ht="13.5">
      <c r="A134" s="5" t="s">
        <v>7123</v>
      </c>
      <c r="B134" s="5">
        <v>43324468</v>
      </c>
      <c r="C134" s="6">
        <v>141.8</v>
      </c>
      <c r="D134" s="5" t="s">
        <v>7252</v>
      </c>
      <c r="E134" s="6">
        <f t="shared" si="1"/>
        <v>92.17000000000002</v>
      </c>
    </row>
    <row r="135" spans="1:5" ht="13.5">
      <c r="A135" s="5" t="s">
        <v>7123</v>
      </c>
      <c r="B135" s="5">
        <v>43324467</v>
      </c>
      <c r="C135" s="6">
        <v>141.8</v>
      </c>
      <c r="D135" s="5" t="s">
        <v>7253</v>
      </c>
      <c r="E135" s="6">
        <f t="shared" si="1"/>
        <v>92.17000000000002</v>
      </c>
    </row>
    <row r="136" spans="1:5" ht="13.5">
      <c r="A136" s="5" t="s">
        <v>7123</v>
      </c>
      <c r="B136" s="5">
        <v>43324466</v>
      </c>
      <c r="C136" s="6">
        <v>141.8</v>
      </c>
      <c r="D136" s="5" t="s">
        <v>7254</v>
      </c>
      <c r="E136" s="6">
        <f t="shared" si="1"/>
        <v>92.17000000000002</v>
      </c>
    </row>
    <row r="137" spans="1:5" ht="13.5">
      <c r="A137" s="5" t="s">
        <v>7123</v>
      </c>
      <c r="B137" s="5">
        <v>43502301</v>
      </c>
      <c r="C137" s="6">
        <v>54</v>
      </c>
      <c r="D137" s="5" t="s">
        <v>7255</v>
      </c>
      <c r="E137" s="6">
        <f t="shared" si="1"/>
        <v>35.1</v>
      </c>
    </row>
    <row r="138" spans="1:5" ht="13.5">
      <c r="A138" s="5" t="s">
        <v>7123</v>
      </c>
      <c r="B138" s="5">
        <v>43502001</v>
      </c>
      <c r="C138" s="6">
        <v>98</v>
      </c>
      <c r="D138" s="5" t="s">
        <v>7256</v>
      </c>
      <c r="E138" s="6">
        <f t="shared" si="1"/>
        <v>63.7</v>
      </c>
    </row>
    <row r="139" spans="1:5" ht="13.5">
      <c r="A139" s="5" t="s">
        <v>7123</v>
      </c>
      <c r="B139" s="5">
        <v>45488801</v>
      </c>
      <c r="C139" s="6">
        <v>360</v>
      </c>
      <c r="D139" s="5" t="s">
        <v>7247</v>
      </c>
      <c r="E139" s="6">
        <f t="shared" si="1"/>
        <v>234</v>
      </c>
    </row>
    <row r="140" spans="1:5" ht="13.5">
      <c r="A140" s="5" t="s">
        <v>7123</v>
      </c>
      <c r="B140" s="5">
        <v>45488901</v>
      </c>
      <c r="C140" s="6">
        <v>417</v>
      </c>
      <c r="D140" s="5" t="s">
        <v>7248</v>
      </c>
      <c r="E140" s="6">
        <f t="shared" si="1"/>
        <v>271.05</v>
      </c>
    </row>
    <row r="141" spans="1:5" ht="13.5">
      <c r="A141" s="5" t="s">
        <v>7123</v>
      </c>
      <c r="B141" s="5">
        <v>45439001</v>
      </c>
      <c r="C141" s="6">
        <v>481</v>
      </c>
      <c r="D141" s="5" t="s">
        <v>7249</v>
      </c>
      <c r="E141" s="6">
        <f t="shared" si="1"/>
        <v>312.65000000000003</v>
      </c>
    </row>
    <row r="142" spans="1:5" ht="13.5">
      <c r="A142" s="5" t="s">
        <v>7123</v>
      </c>
      <c r="B142" s="5">
        <v>44844509</v>
      </c>
      <c r="C142" s="6">
        <v>214</v>
      </c>
      <c r="D142" s="5" t="s">
        <v>7236</v>
      </c>
      <c r="E142" s="6">
        <f aca="true" t="shared" si="2" ref="E142:E205">C142*0.65</f>
        <v>139.1</v>
      </c>
    </row>
    <row r="143" spans="1:5" ht="13.5">
      <c r="A143" s="5" t="s">
        <v>7123</v>
      </c>
      <c r="B143" s="5">
        <v>44844510</v>
      </c>
      <c r="C143" s="6">
        <v>214</v>
      </c>
      <c r="D143" s="5" t="s">
        <v>7237</v>
      </c>
      <c r="E143" s="6">
        <f t="shared" si="2"/>
        <v>139.1</v>
      </c>
    </row>
    <row r="144" spans="1:5" ht="13.5">
      <c r="A144" s="5" t="s">
        <v>7123</v>
      </c>
      <c r="B144" s="5">
        <v>44844511</v>
      </c>
      <c r="C144" s="6">
        <v>214</v>
      </c>
      <c r="D144" s="5" t="s">
        <v>7238</v>
      </c>
      <c r="E144" s="6">
        <f t="shared" si="2"/>
        <v>139.1</v>
      </c>
    </row>
    <row r="145" spans="1:5" ht="13.5">
      <c r="A145" s="5" t="s">
        <v>7123</v>
      </c>
      <c r="B145" s="5">
        <v>44844512</v>
      </c>
      <c r="C145" s="6">
        <v>120</v>
      </c>
      <c r="D145" s="5" t="s">
        <v>7239</v>
      </c>
      <c r="E145" s="6">
        <f t="shared" si="2"/>
        <v>78</v>
      </c>
    </row>
    <row r="146" spans="1:5" ht="13.5">
      <c r="A146" s="5" t="s">
        <v>7123</v>
      </c>
      <c r="B146" s="5">
        <v>45396209</v>
      </c>
      <c r="C146" s="6">
        <v>263</v>
      </c>
      <c r="D146" s="5" t="s">
        <v>7240</v>
      </c>
      <c r="E146" s="6">
        <f t="shared" si="2"/>
        <v>170.95000000000002</v>
      </c>
    </row>
    <row r="147" spans="1:5" ht="13.5">
      <c r="A147" s="5" t="s">
        <v>7123</v>
      </c>
      <c r="B147" s="5">
        <v>45396210</v>
      </c>
      <c r="C147" s="6">
        <v>263</v>
      </c>
      <c r="D147" s="5" t="s">
        <v>7241</v>
      </c>
      <c r="E147" s="6">
        <f t="shared" si="2"/>
        <v>170.95000000000002</v>
      </c>
    </row>
    <row r="148" spans="1:5" ht="13.5">
      <c r="A148" s="5" t="s">
        <v>7123</v>
      </c>
      <c r="B148" s="5">
        <v>45396211</v>
      </c>
      <c r="C148" s="6">
        <v>263</v>
      </c>
      <c r="D148" s="5" t="s">
        <v>7242</v>
      </c>
      <c r="E148" s="6">
        <f t="shared" si="2"/>
        <v>170.95000000000002</v>
      </c>
    </row>
    <row r="149" spans="1:5" ht="13.5">
      <c r="A149" s="5" t="s">
        <v>7123</v>
      </c>
      <c r="B149" s="5">
        <v>45396212</v>
      </c>
      <c r="C149" s="6">
        <v>145</v>
      </c>
      <c r="D149" s="5" t="s">
        <v>7243</v>
      </c>
      <c r="E149" s="6">
        <f t="shared" si="2"/>
        <v>94.25</v>
      </c>
    </row>
    <row r="150" spans="1:5" ht="13.5">
      <c r="A150" s="5" t="s">
        <v>7123</v>
      </c>
      <c r="B150" s="5">
        <v>45460508</v>
      </c>
      <c r="C150" s="6">
        <v>303</v>
      </c>
      <c r="D150" s="5" t="s">
        <v>7244</v>
      </c>
      <c r="E150" s="6">
        <f t="shared" si="2"/>
        <v>196.95000000000002</v>
      </c>
    </row>
    <row r="151" spans="1:5" ht="13.5">
      <c r="A151" s="5" t="s">
        <v>7123</v>
      </c>
      <c r="B151" s="5">
        <v>45460509</v>
      </c>
      <c r="C151" s="6">
        <v>338</v>
      </c>
      <c r="D151" s="5" t="s">
        <v>7245</v>
      </c>
      <c r="E151" s="6">
        <f t="shared" si="2"/>
        <v>219.70000000000002</v>
      </c>
    </row>
    <row r="152" spans="1:5" ht="13.5">
      <c r="A152" s="5" t="s">
        <v>7123</v>
      </c>
      <c r="B152" s="5">
        <v>45460510</v>
      </c>
      <c r="C152" s="6">
        <v>366</v>
      </c>
      <c r="D152" s="5" t="s">
        <v>7246</v>
      </c>
      <c r="E152" s="6">
        <f t="shared" si="2"/>
        <v>237.9</v>
      </c>
    </row>
    <row r="153" spans="1:5" ht="13.5">
      <c r="A153" s="5" t="s">
        <v>7123</v>
      </c>
      <c r="B153" s="5">
        <v>44947307</v>
      </c>
      <c r="C153" s="6">
        <v>336</v>
      </c>
      <c r="D153" s="5" t="s">
        <v>7294</v>
      </c>
      <c r="E153" s="6">
        <f t="shared" si="2"/>
        <v>218.4</v>
      </c>
    </row>
    <row r="154" spans="1:5" ht="13.5">
      <c r="A154" s="5" t="s">
        <v>7123</v>
      </c>
      <c r="B154" s="5">
        <v>44947306</v>
      </c>
      <c r="C154" s="6">
        <v>336</v>
      </c>
      <c r="D154" s="5" t="s">
        <v>7295</v>
      </c>
      <c r="E154" s="6">
        <f t="shared" si="2"/>
        <v>218.4</v>
      </c>
    </row>
    <row r="155" spans="1:5" ht="13.5">
      <c r="A155" s="5" t="s">
        <v>7123</v>
      </c>
      <c r="B155" s="5">
        <v>44947308</v>
      </c>
      <c r="C155" s="6">
        <v>114</v>
      </c>
      <c r="D155" s="5" t="s">
        <v>7296</v>
      </c>
      <c r="E155" s="6">
        <f t="shared" si="2"/>
        <v>74.10000000000001</v>
      </c>
    </row>
    <row r="156" spans="1:5" ht="13.5">
      <c r="A156" s="5" t="s">
        <v>7123</v>
      </c>
      <c r="B156" s="5">
        <v>44947305</v>
      </c>
      <c r="C156" s="6">
        <v>336</v>
      </c>
      <c r="D156" s="5" t="s">
        <v>7402</v>
      </c>
      <c r="E156" s="6">
        <f t="shared" si="2"/>
        <v>218.4</v>
      </c>
    </row>
    <row r="157" spans="1:5" ht="13.5">
      <c r="A157" s="5" t="s">
        <v>7123</v>
      </c>
      <c r="B157" s="5">
        <v>44973565</v>
      </c>
      <c r="C157" s="6">
        <v>174</v>
      </c>
      <c r="D157" s="5" t="s">
        <v>7299</v>
      </c>
      <c r="E157" s="6">
        <f t="shared" si="2"/>
        <v>113.10000000000001</v>
      </c>
    </row>
    <row r="158" spans="1:5" ht="13.5">
      <c r="A158" s="5" t="s">
        <v>7123</v>
      </c>
      <c r="B158" s="5">
        <v>44973566</v>
      </c>
      <c r="C158" s="6">
        <v>174</v>
      </c>
      <c r="D158" s="5" t="s">
        <v>7234</v>
      </c>
      <c r="E158" s="6">
        <f t="shared" si="2"/>
        <v>113.10000000000001</v>
      </c>
    </row>
    <row r="159" spans="1:5" ht="13.5">
      <c r="A159" s="5" t="s">
        <v>7123</v>
      </c>
      <c r="B159" s="5">
        <v>44973568</v>
      </c>
      <c r="C159" s="6">
        <v>66</v>
      </c>
      <c r="D159" s="5" t="s">
        <v>7235</v>
      </c>
      <c r="E159" s="6">
        <f t="shared" si="2"/>
        <v>42.9</v>
      </c>
    </row>
    <row r="160" spans="1:5" ht="13.5">
      <c r="A160" s="5" t="s">
        <v>7123</v>
      </c>
      <c r="B160" s="5">
        <v>45396221</v>
      </c>
      <c r="C160" s="6">
        <v>140</v>
      </c>
      <c r="D160" s="5" t="s">
        <v>7284</v>
      </c>
      <c r="E160" s="6">
        <f t="shared" si="2"/>
        <v>91</v>
      </c>
    </row>
    <row r="161" spans="1:5" ht="13.5">
      <c r="A161" s="5" t="s">
        <v>7123</v>
      </c>
      <c r="B161" s="5">
        <v>45396222</v>
      </c>
      <c r="C161" s="6">
        <v>140</v>
      </c>
      <c r="D161" s="5" t="s">
        <v>7285</v>
      </c>
      <c r="E161" s="6">
        <f t="shared" si="2"/>
        <v>91</v>
      </c>
    </row>
    <row r="162" spans="1:5" ht="13.5">
      <c r="A162" s="5" t="s">
        <v>7123</v>
      </c>
      <c r="B162" s="5">
        <v>45396223</v>
      </c>
      <c r="C162" s="6">
        <v>140</v>
      </c>
      <c r="D162" s="5" t="s">
        <v>7286</v>
      </c>
      <c r="E162" s="6">
        <f t="shared" si="2"/>
        <v>91</v>
      </c>
    </row>
    <row r="163" spans="1:5" ht="13.5">
      <c r="A163" s="5" t="s">
        <v>7123</v>
      </c>
      <c r="B163" s="5">
        <v>45396224</v>
      </c>
      <c r="C163" s="6">
        <v>125</v>
      </c>
      <c r="D163" s="5" t="s">
        <v>7287</v>
      </c>
      <c r="E163" s="6">
        <f t="shared" si="2"/>
        <v>81.25</v>
      </c>
    </row>
    <row r="164" spans="1:5" ht="13.5">
      <c r="A164" s="5" t="s">
        <v>7123</v>
      </c>
      <c r="B164" s="5">
        <v>45460501</v>
      </c>
      <c r="C164" s="6">
        <v>230</v>
      </c>
      <c r="D164" s="5" t="s">
        <v>7288</v>
      </c>
      <c r="E164" s="6">
        <f t="shared" si="2"/>
        <v>149.5</v>
      </c>
    </row>
    <row r="165" spans="1:5" ht="13.5">
      <c r="A165" s="5" t="s">
        <v>7123</v>
      </c>
      <c r="B165" s="5">
        <v>44973567</v>
      </c>
      <c r="C165" s="6">
        <v>174</v>
      </c>
      <c r="D165" s="5" t="s">
        <v>7289</v>
      </c>
      <c r="E165" s="6">
        <f t="shared" si="2"/>
        <v>113.10000000000001</v>
      </c>
    </row>
    <row r="166" spans="1:5" ht="13.5">
      <c r="A166" s="5" t="s">
        <v>7123</v>
      </c>
      <c r="B166" s="5">
        <v>45536421</v>
      </c>
      <c r="C166" s="6">
        <v>457.3</v>
      </c>
      <c r="D166" s="5" t="s">
        <v>7290</v>
      </c>
      <c r="E166" s="6">
        <f t="shared" si="2"/>
        <v>297.245</v>
      </c>
    </row>
    <row r="167" spans="1:5" ht="13.5">
      <c r="A167" s="5" t="s">
        <v>7123</v>
      </c>
      <c r="B167" s="5">
        <v>45536422</v>
      </c>
      <c r="C167" s="6">
        <v>457.3</v>
      </c>
      <c r="D167" s="5" t="s">
        <v>7291</v>
      </c>
      <c r="E167" s="6">
        <f t="shared" si="2"/>
        <v>297.245</v>
      </c>
    </row>
    <row r="168" spans="1:5" ht="13.5">
      <c r="A168" s="5" t="s">
        <v>7123</v>
      </c>
      <c r="B168" s="5">
        <v>45536423</v>
      </c>
      <c r="C168" s="6">
        <v>457.3</v>
      </c>
      <c r="D168" s="5" t="s">
        <v>7292</v>
      </c>
      <c r="E168" s="6">
        <f t="shared" si="2"/>
        <v>297.245</v>
      </c>
    </row>
    <row r="169" spans="1:5" ht="13.5">
      <c r="A169" s="5" t="s">
        <v>7123</v>
      </c>
      <c r="B169" s="5">
        <v>45536424</v>
      </c>
      <c r="C169" s="6">
        <v>113</v>
      </c>
      <c r="D169" s="5" t="s">
        <v>7293</v>
      </c>
      <c r="E169" s="6">
        <f t="shared" si="2"/>
        <v>73.45</v>
      </c>
    </row>
    <row r="170" spans="1:5" ht="13.5">
      <c r="A170" s="5" t="s">
        <v>7123</v>
      </c>
      <c r="B170" s="5">
        <v>52106701</v>
      </c>
      <c r="C170" s="6">
        <v>53.6</v>
      </c>
      <c r="D170" s="5" t="s">
        <v>7280</v>
      </c>
      <c r="E170" s="6">
        <f t="shared" si="2"/>
        <v>34.84</v>
      </c>
    </row>
    <row r="171" spans="1:5" ht="13.5">
      <c r="A171" s="5" t="s">
        <v>7123</v>
      </c>
      <c r="B171" s="5">
        <v>45807105</v>
      </c>
      <c r="C171" s="6">
        <v>123</v>
      </c>
      <c r="D171" s="5" t="s">
        <v>7281</v>
      </c>
      <c r="E171" s="6">
        <f t="shared" si="2"/>
        <v>79.95</v>
      </c>
    </row>
    <row r="172" spans="1:5" ht="13.5">
      <c r="A172" s="5" t="s">
        <v>7123</v>
      </c>
      <c r="B172" s="5">
        <v>45807101</v>
      </c>
      <c r="C172" s="6">
        <v>76</v>
      </c>
      <c r="D172" s="5" t="s">
        <v>7282</v>
      </c>
      <c r="E172" s="6">
        <f t="shared" si="2"/>
        <v>49.4</v>
      </c>
    </row>
    <row r="173" spans="1:5" ht="13.5">
      <c r="A173" s="5" t="s">
        <v>7123</v>
      </c>
      <c r="B173" s="5">
        <v>45807110</v>
      </c>
      <c r="C173" s="6">
        <v>176</v>
      </c>
      <c r="D173" s="5" t="s">
        <v>7283</v>
      </c>
      <c r="E173" s="6">
        <f t="shared" si="2"/>
        <v>114.4</v>
      </c>
    </row>
    <row r="174" spans="1:5" ht="13.5">
      <c r="A174" s="5" t="s">
        <v>7123</v>
      </c>
      <c r="B174" s="5">
        <v>43979222</v>
      </c>
      <c r="C174" s="6">
        <v>60</v>
      </c>
      <c r="D174" s="5" t="s">
        <v>7276</v>
      </c>
      <c r="E174" s="6">
        <f t="shared" si="2"/>
        <v>39</v>
      </c>
    </row>
    <row r="175" spans="1:5" ht="13.5">
      <c r="A175" s="5" t="s">
        <v>7123</v>
      </c>
      <c r="B175" s="5">
        <v>52123001</v>
      </c>
      <c r="C175" s="6">
        <v>216</v>
      </c>
      <c r="D175" s="5" t="s">
        <v>7277</v>
      </c>
      <c r="E175" s="6">
        <f t="shared" si="2"/>
        <v>140.4</v>
      </c>
    </row>
    <row r="176" spans="1:5" ht="13.5">
      <c r="A176" s="5" t="s">
        <v>7123</v>
      </c>
      <c r="B176" s="5">
        <v>52124803</v>
      </c>
      <c r="C176" s="6">
        <v>256</v>
      </c>
      <c r="D176" s="5" t="s">
        <v>7278</v>
      </c>
      <c r="E176" s="6">
        <f t="shared" si="2"/>
        <v>166.4</v>
      </c>
    </row>
    <row r="177" spans="1:5" ht="13.5">
      <c r="A177" s="5" t="s">
        <v>7123</v>
      </c>
      <c r="B177" s="5">
        <v>52123101</v>
      </c>
      <c r="C177" s="6">
        <v>140</v>
      </c>
      <c r="D177" s="5" t="s">
        <v>7279</v>
      </c>
      <c r="E177" s="6">
        <f t="shared" si="2"/>
        <v>91</v>
      </c>
    </row>
    <row r="178" spans="1:5" ht="13.5">
      <c r="A178" s="5" t="s">
        <v>7123</v>
      </c>
      <c r="B178" s="5">
        <v>52123704</v>
      </c>
      <c r="C178" s="6">
        <v>64</v>
      </c>
      <c r="D178" s="5" t="s">
        <v>7378</v>
      </c>
      <c r="E178" s="6">
        <f t="shared" si="2"/>
        <v>41.6</v>
      </c>
    </row>
    <row r="179" spans="1:5" ht="13.5">
      <c r="A179" s="5" t="s">
        <v>7123</v>
      </c>
      <c r="B179" s="5">
        <v>52123703</v>
      </c>
      <c r="C179" s="6">
        <v>175</v>
      </c>
      <c r="D179" s="5" t="s">
        <v>7379</v>
      </c>
      <c r="E179" s="6">
        <f t="shared" si="2"/>
        <v>113.75</v>
      </c>
    </row>
    <row r="180" spans="1:5" ht="13.5">
      <c r="A180" s="5" t="s">
        <v>7123</v>
      </c>
      <c r="B180" s="5">
        <v>52123702</v>
      </c>
      <c r="C180" s="6">
        <v>175</v>
      </c>
      <c r="D180" s="5" t="s">
        <v>7267</v>
      </c>
      <c r="E180" s="6">
        <f t="shared" si="2"/>
        <v>113.75</v>
      </c>
    </row>
    <row r="181" spans="1:5" ht="13.5">
      <c r="A181" s="5" t="s">
        <v>7123</v>
      </c>
      <c r="B181" s="5">
        <v>52123804</v>
      </c>
      <c r="C181" s="6">
        <v>68</v>
      </c>
      <c r="D181" s="5" t="s">
        <v>7268</v>
      </c>
      <c r="E181" s="6">
        <f t="shared" si="2"/>
        <v>44.2</v>
      </c>
    </row>
    <row r="182" spans="1:5" ht="13.5">
      <c r="A182" s="5" t="s">
        <v>7123</v>
      </c>
      <c r="B182" s="5">
        <v>52123803</v>
      </c>
      <c r="C182" s="6">
        <v>240</v>
      </c>
      <c r="D182" s="5" t="s">
        <v>7269</v>
      </c>
      <c r="E182" s="6">
        <f t="shared" si="2"/>
        <v>156</v>
      </c>
    </row>
    <row r="183" spans="1:5" ht="13.5">
      <c r="A183" s="5" t="s">
        <v>7123</v>
      </c>
      <c r="B183" s="5">
        <v>52123802</v>
      </c>
      <c r="C183" s="6">
        <v>240</v>
      </c>
      <c r="D183" s="5" t="s">
        <v>7270</v>
      </c>
      <c r="E183" s="6">
        <f t="shared" si="2"/>
        <v>156</v>
      </c>
    </row>
    <row r="184" spans="1:5" ht="13.5">
      <c r="A184" s="5" t="s">
        <v>7123</v>
      </c>
      <c r="B184" s="5">
        <v>52123801</v>
      </c>
      <c r="C184" s="6">
        <v>240</v>
      </c>
      <c r="D184" s="5" t="s">
        <v>7271</v>
      </c>
      <c r="E184" s="6">
        <f t="shared" si="2"/>
        <v>156</v>
      </c>
    </row>
    <row r="185" spans="1:5" ht="13.5">
      <c r="A185" s="5" t="s">
        <v>7123</v>
      </c>
      <c r="B185" s="5">
        <v>43837128</v>
      </c>
      <c r="C185" s="6">
        <v>110</v>
      </c>
      <c r="D185" s="5" t="s">
        <v>7272</v>
      </c>
      <c r="E185" s="6">
        <f t="shared" si="2"/>
        <v>71.5</v>
      </c>
    </row>
    <row r="186" spans="1:5" ht="13.5">
      <c r="A186" s="5" t="s">
        <v>7123</v>
      </c>
      <c r="B186" s="5">
        <v>43837127</v>
      </c>
      <c r="C186" s="6">
        <v>353</v>
      </c>
      <c r="D186" s="5" t="s">
        <v>7273</v>
      </c>
      <c r="E186" s="6">
        <f t="shared" si="2"/>
        <v>229.45000000000002</v>
      </c>
    </row>
    <row r="187" spans="1:5" ht="13.5">
      <c r="A187" s="5" t="s">
        <v>7123</v>
      </c>
      <c r="B187" s="5">
        <v>43837126</v>
      </c>
      <c r="C187" s="6">
        <v>353</v>
      </c>
      <c r="D187" s="5" t="s">
        <v>7274</v>
      </c>
      <c r="E187" s="6">
        <f t="shared" si="2"/>
        <v>229.45000000000002</v>
      </c>
    </row>
    <row r="188" spans="1:5" ht="13.5">
      <c r="A188" s="5" t="s">
        <v>7123</v>
      </c>
      <c r="B188" s="5">
        <v>43837125</v>
      </c>
      <c r="C188" s="6">
        <v>353</v>
      </c>
      <c r="D188" s="5" t="s">
        <v>7275</v>
      </c>
      <c r="E188" s="6">
        <f t="shared" si="2"/>
        <v>229.45000000000002</v>
      </c>
    </row>
    <row r="189" spans="1:5" ht="13.5">
      <c r="A189" s="5" t="s">
        <v>7123</v>
      </c>
      <c r="B189" s="5">
        <v>43865772</v>
      </c>
      <c r="C189" s="6">
        <v>64</v>
      </c>
      <c r="D189" s="5" t="s">
        <v>7321</v>
      </c>
      <c r="E189" s="6">
        <f t="shared" si="2"/>
        <v>41.6</v>
      </c>
    </row>
    <row r="190" spans="1:5" ht="13.5">
      <c r="A190" s="5" t="s">
        <v>7123</v>
      </c>
      <c r="B190" s="5">
        <v>43865771</v>
      </c>
      <c r="C190" s="6">
        <v>175</v>
      </c>
      <c r="D190" s="5" t="s">
        <v>7322</v>
      </c>
      <c r="E190" s="6">
        <f t="shared" si="2"/>
        <v>113.75</v>
      </c>
    </row>
    <row r="191" spans="1:5" ht="13.5">
      <c r="A191" s="5" t="s">
        <v>7123</v>
      </c>
      <c r="B191" s="5">
        <v>43865770</v>
      </c>
      <c r="C191" s="6">
        <v>175</v>
      </c>
      <c r="D191" s="5" t="s">
        <v>7323</v>
      </c>
      <c r="E191" s="6">
        <f t="shared" si="2"/>
        <v>113.75</v>
      </c>
    </row>
    <row r="192" spans="1:5" ht="13.5">
      <c r="A192" s="5" t="s">
        <v>7123</v>
      </c>
      <c r="B192" s="5">
        <v>43865769</v>
      </c>
      <c r="C192" s="6">
        <v>175</v>
      </c>
      <c r="D192" s="5" t="s">
        <v>7324</v>
      </c>
      <c r="E192" s="6">
        <f t="shared" si="2"/>
        <v>113.75</v>
      </c>
    </row>
    <row r="193" spans="1:5" ht="13.5">
      <c r="A193" s="5" t="s">
        <v>7123</v>
      </c>
      <c r="B193" s="5">
        <v>43866144</v>
      </c>
      <c r="C193" s="6">
        <v>68</v>
      </c>
      <c r="D193" s="5" t="s">
        <v>7325</v>
      </c>
      <c r="E193" s="6">
        <f t="shared" si="2"/>
        <v>44.2</v>
      </c>
    </row>
    <row r="194" spans="1:5" ht="13.5">
      <c r="A194" s="5" t="s">
        <v>7123</v>
      </c>
      <c r="B194" s="5">
        <v>43866143</v>
      </c>
      <c r="C194" s="6">
        <v>240</v>
      </c>
      <c r="D194" s="5" t="s">
        <v>7326</v>
      </c>
      <c r="E194" s="6">
        <f t="shared" si="2"/>
        <v>156</v>
      </c>
    </row>
    <row r="195" spans="1:5" ht="13.5">
      <c r="A195" s="5" t="s">
        <v>7123</v>
      </c>
      <c r="B195" s="5">
        <v>43866142</v>
      </c>
      <c r="C195" s="6">
        <v>240</v>
      </c>
      <c r="D195" s="5" t="s">
        <v>7327</v>
      </c>
      <c r="E195" s="6">
        <f t="shared" si="2"/>
        <v>156</v>
      </c>
    </row>
    <row r="196" spans="1:5" ht="13.5">
      <c r="A196" s="5" t="s">
        <v>7123</v>
      </c>
      <c r="B196" s="5">
        <v>43866141</v>
      </c>
      <c r="C196" s="6">
        <v>240</v>
      </c>
      <c r="D196" s="5" t="s">
        <v>7328</v>
      </c>
      <c r="E196" s="6">
        <f t="shared" si="2"/>
        <v>156</v>
      </c>
    </row>
    <row r="197" spans="1:5" ht="13.5">
      <c r="A197" s="5" t="s">
        <v>7123</v>
      </c>
      <c r="B197" s="5">
        <v>43487736</v>
      </c>
      <c r="C197" s="6">
        <v>110.3</v>
      </c>
      <c r="D197" s="5" t="s">
        <v>7329</v>
      </c>
      <c r="E197" s="6">
        <f t="shared" si="2"/>
        <v>71.69500000000001</v>
      </c>
    </row>
    <row r="198" spans="1:5" ht="13.5">
      <c r="A198" s="5" t="s">
        <v>7123</v>
      </c>
      <c r="B198" s="5">
        <v>43487735</v>
      </c>
      <c r="C198" s="6">
        <v>156.5</v>
      </c>
      <c r="D198" s="5" t="s">
        <v>7330</v>
      </c>
      <c r="E198" s="6">
        <f t="shared" si="2"/>
        <v>101.72500000000001</v>
      </c>
    </row>
    <row r="199" spans="1:5" ht="13.5">
      <c r="A199" s="5" t="s">
        <v>7123</v>
      </c>
      <c r="B199" s="5">
        <v>43487734</v>
      </c>
      <c r="C199" s="6">
        <v>156.5</v>
      </c>
      <c r="D199" s="5" t="s">
        <v>7331</v>
      </c>
      <c r="E199" s="6">
        <f t="shared" si="2"/>
        <v>101.72500000000001</v>
      </c>
    </row>
    <row r="200" spans="1:5" ht="13.5">
      <c r="A200" s="5" t="s">
        <v>7123</v>
      </c>
      <c r="B200" s="5">
        <v>43487733</v>
      </c>
      <c r="C200" s="6">
        <v>156.5</v>
      </c>
      <c r="D200" s="5" t="s">
        <v>7332</v>
      </c>
      <c r="E200" s="6">
        <f t="shared" si="2"/>
        <v>101.72500000000001</v>
      </c>
    </row>
    <row r="201" spans="1:5" ht="13.5">
      <c r="A201" s="5" t="s">
        <v>7123</v>
      </c>
      <c r="B201" s="5">
        <v>56120401</v>
      </c>
      <c r="C201" s="6">
        <v>175.4</v>
      </c>
      <c r="D201" s="5" t="s">
        <v>7333</v>
      </c>
      <c r="E201" s="6">
        <f t="shared" si="2"/>
        <v>114.01</v>
      </c>
    </row>
    <row r="202" spans="1:5" ht="13.5">
      <c r="A202" s="5" t="s">
        <v>7123</v>
      </c>
      <c r="B202" s="5">
        <v>46490501</v>
      </c>
      <c r="C202" s="6">
        <v>120</v>
      </c>
      <c r="D202" s="5" t="s">
        <v>7317</v>
      </c>
      <c r="E202" s="6">
        <f t="shared" si="2"/>
        <v>78</v>
      </c>
    </row>
    <row r="203" spans="1:5" ht="13.5">
      <c r="A203" s="5" t="s">
        <v>7123</v>
      </c>
      <c r="B203" s="5">
        <v>46490502</v>
      </c>
      <c r="C203" s="6">
        <v>120</v>
      </c>
      <c r="D203" s="5" t="s">
        <v>7318</v>
      </c>
      <c r="E203" s="6">
        <f t="shared" si="2"/>
        <v>78</v>
      </c>
    </row>
    <row r="204" spans="1:5" ht="13.5">
      <c r="A204" s="5" t="s">
        <v>7123</v>
      </c>
      <c r="B204" s="5">
        <v>46490503</v>
      </c>
      <c r="C204" s="6">
        <v>120</v>
      </c>
      <c r="D204" s="5" t="s">
        <v>7319</v>
      </c>
      <c r="E204" s="6">
        <f t="shared" si="2"/>
        <v>78</v>
      </c>
    </row>
    <row r="205" spans="1:5" ht="13.5">
      <c r="A205" s="5" t="s">
        <v>7123</v>
      </c>
      <c r="B205" s="5">
        <v>46490504</v>
      </c>
      <c r="C205" s="6">
        <v>97</v>
      </c>
      <c r="D205" s="5" t="s">
        <v>7320</v>
      </c>
      <c r="E205" s="6">
        <f t="shared" si="2"/>
        <v>63.050000000000004</v>
      </c>
    </row>
    <row r="206" spans="1:5" ht="13.5">
      <c r="A206" s="5" t="s">
        <v>7123</v>
      </c>
      <c r="B206" s="5">
        <v>46490601</v>
      </c>
      <c r="C206" s="6">
        <v>215</v>
      </c>
      <c r="D206" s="5" t="s">
        <v>7301</v>
      </c>
      <c r="E206" s="6">
        <f aca="true" t="shared" si="3" ref="E206:E221">C206*0.65</f>
        <v>139.75</v>
      </c>
    </row>
    <row r="207" spans="1:5" ht="13.5">
      <c r="A207" s="5" t="s">
        <v>7123</v>
      </c>
      <c r="B207" s="5">
        <v>46490602</v>
      </c>
      <c r="C207" s="6">
        <v>215</v>
      </c>
      <c r="D207" s="5" t="s">
        <v>7302</v>
      </c>
      <c r="E207" s="6">
        <f t="shared" si="3"/>
        <v>139.75</v>
      </c>
    </row>
    <row r="208" spans="1:5" ht="13.5">
      <c r="A208" s="5" t="s">
        <v>7123</v>
      </c>
      <c r="B208" s="5">
        <v>46490603</v>
      </c>
      <c r="C208" s="6">
        <v>215</v>
      </c>
      <c r="D208" s="5" t="s">
        <v>7303</v>
      </c>
      <c r="E208" s="6">
        <f t="shared" si="3"/>
        <v>139.75</v>
      </c>
    </row>
    <row r="209" spans="1:5" ht="13.5">
      <c r="A209" s="5" t="s">
        <v>7123</v>
      </c>
      <c r="B209" s="5">
        <v>46490604</v>
      </c>
      <c r="C209" s="6">
        <v>138</v>
      </c>
      <c r="D209" s="5" t="s">
        <v>7304</v>
      </c>
      <c r="E209" s="6">
        <f t="shared" si="3"/>
        <v>89.7</v>
      </c>
    </row>
    <row r="210" spans="1:5" ht="13.5">
      <c r="A210" s="5" t="s">
        <v>7123</v>
      </c>
      <c r="B210" s="5">
        <v>46490617</v>
      </c>
      <c r="C210" s="6">
        <v>190</v>
      </c>
      <c r="D210" s="5" t="s">
        <v>7305</v>
      </c>
      <c r="E210" s="6">
        <f t="shared" si="3"/>
        <v>123.5</v>
      </c>
    </row>
    <row r="211" spans="1:5" ht="13.5">
      <c r="A211" s="5" t="s">
        <v>7123</v>
      </c>
      <c r="B211" s="5">
        <v>46490618</v>
      </c>
      <c r="C211" s="6">
        <v>190</v>
      </c>
      <c r="D211" s="5" t="s">
        <v>7306</v>
      </c>
      <c r="E211" s="6">
        <f t="shared" si="3"/>
        <v>123.5</v>
      </c>
    </row>
    <row r="212" spans="1:5" ht="13.5">
      <c r="A212" s="5" t="s">
        <v>7123</v>
      </c>
      <c r="B212" s="5">
        <v>46490619</v>
      </c>
      <c r="C212" s="6">
        <v>190</v>
      </c>
      <c r="D212" s="5" t="s">
        <v>7307</v>
      </c>
      <c r="E212" s="6">
        <f t="shared" si="3"/>
        <v>123.5</v>
      </c>
    </row>
    <row r="213" spans="1:5" ht="13.5">
      <c r="A213" s="5" t="s">
        <v>7123</v>
      </c>
      <c r="B213" s="5">
        <v>46490620</v>
      </c>
      <c r="C213" s="6">
        <v>134</v>
      </c>
      <c r="D213" s="5" t="s">
        <v>7308</v>
      </c>
      <c r="E213" s="6">
        <f t="shared" si="3"/>
        <v>87.10000000000001</v>
      </c>
    </row>
    <row r="214" spans="1:5" ht="13.5">
      <c r="A214" s="5" t="s">
        <v>7123</v>
      </c>
      <c r="B214" s="5">
        <v>46507605</v>
      </c>
      <c r="C214" s="6">
        <v>263</v>
      </c>
      <c r="D214" s="5" t="s">
        <v>7309</v>
      </c>
      <c r="E214" s="6">
        <f t="shared" si="3"/>
        <v>170.95000000000002</v>
      </c>
    </row>
    <row r="215" spans="1:5" ht="13.5">
      <c r="A215" s="5" t="s">
        <v>7123</v>
      </c>
      <c r="B215" s="5">
        <v>46507606</v>
      </c>
      <c r="C215" s="6">
        <v>263</v>
      </c>
      <c r="D215" s="5" t="s">
        <v>7310</v>
      </c>
      <c r="E215" s="6">
        <f t="shared" si="3"/>
        <v>170.95000000000002</v>
      </c>
    </row>
    <row r="216" spans="1:5" ht="13.5">
      <c r="A216" s="5" t="s">
        <v>7123</v>
      </c>
      <c r="B216" s="5">
        <v>46507607</v>
      </c>
      <c r="C216" s="6">
        <v>263</v>
      </c>
      <c r="D216" s="5" t="s">
        <v>7311</v>
      </c>
      <c r="E216" s="6">
        <f t="shared" si="3"/>
        <v>170.95000000000002</v>
      </c>
    </row>
    <row r="217" spans="1:5" ht="13.5">
      <c r="A217" s="5" t="s">
        <v>7123</v>
      </c>
      <c r="B217" s="5">
        <v>46507608</v>
      </c>
      <c r="C217" s="6">
        <v>83</v>
      </c>
      <c r="D217" s="5" t="s">
        <v>7312</v>
      </c>
      <c r="E217" s="6">
        <f t="shared" si="3"/>
        <v>53.95</v>
      </c>
    </row>
    <row r="218" spans="1:5" ht="13.5">
      <c r="A218" s="5" t="s">
        <v>7123</v>
      </c>
      <c r="B218" s="5">
        <v>46508701</v>
      </c>
      <c r="C218" s="6">
        <v>136</v>
      </c>
      <c r="D218" s="5" t="s">
        <v>7313</v>
      </c>
      <c r="E218" s="6">
        <f t="shared" si="3"/>
        <v>88.4</v>
      </c>
    </row>
    <row r="219" spans="1:5" ht="13.5">
      <c r="A219" s="5" t="s">
        <v>7123</v>
      </c>
      <c r="B219" s="5">
        <v>46508702</v>
      </c>
      <c r="C219" s="6">
        <v>136</v>
      </c>
      <c r="D219" s="5" t="s">
        <v>7314</v>
      </c>
      <c r="E219" s="6">
        <f t="shared" si="3"/>
        <v>88.4</v>
      </c>
    </row>
    <row r="220" spans="1:5" ht="13.5">
      <c r="A220" s="5" t="s">
        <v>7123</v>
      </c>
      <c r="B220" s="5">
        <v>46508703</v>
      </c>
      <c r="C220" s="6">
        <v>136</v>
      </c>
      <c r="D220" s="5" t="s">
        <v>7315</v>
      </c>
      <c r="E220" s="6">
        <f t="shared" si="3"/>
        <v>88.4</v>
      </c>
    </row>
    <row r="221" spans="1:5" ht="13.5">
      <c r="A221" s="5" t="s">
        <v>7123</v>
      </c>
      <c r="B221" s="5">
        <v>46508704</v>
      </c>
      <c r="C221" s="6">
        <v>87</v>
      </c>
      <c r="D221" s="5" t="s">
        <v>7316</v>
      </c>
      <c r="E221" s="6">
        <f t="shared" si="3"/>
        <v>56.550000000000004</v>
      </c>
    </row>
  </sheetData>
  <sheetProtection/>
  <mergeCells count="1">
    <mergeCell ref="B5:C5"/>
  </mergeCells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A1" sqref="A1:IV12"/>
    </sheetView>
  </sheetViews>
  <sheetFormatPr defaultColWidth="10.7109375" defaultRowHeight="12.75"/>
  <cols>
    <col min="1" max="1" width="21.7109375" style="5" customWidth="1"/>
    <col min="2" max="2" width="14.7109375" style="5" customWidth="1"/>
    <col min="3" max="3" width="17.421875" style="6" customWidth="1"/>
    <col min="4" max="4" width="68.00390625" style="5" customWidth="1"/>
    <col min="5" max="5" width="19.140625" style="6" customWidth="1"/>
    <col min="6" max="16384" width="10.7109375" style="5" customWidth="1"/>
  </cols>
  <sheetData>
    <row r="1" spans="1:5" s="9" customFormat="1" ht="13.5">
      <c r="A1" s="9" t="s">
        <v>592</v>
      </c>
      <c r="B1" s="9" t="s">
        <v>593</v>
      </c>
      <c r="C1" s="10"/>
      <c r="E1" s="10"/>
    </row>
    <row r="2" spans="1:5" s="9" customFormat="1" ht="13.5">
      <c r="A2" s="9" t="s">
        <v>594</v>
      </c>
      <c r="B2" s="9" t="s">
        <v>595</v>
      </c>
      <c r="C2" s="10"/>
      <c r="E2" s="10"/>
    </row>
    <row r="3" spans="1:5" s="9" customFormat="1" ht="13.5">
      <c r="A3" s="9" t="s">
        <v>596</v>
      </c>
      <c r="B3" s="9" t="s">
        <v>597</v>
      </c>
      <c r="C3" s="10"/>
      <c r="E3" s="10"/>
    </row>
    <row r="4" spans="1:5" s="9" customFormat="1" ht="13.5">
      <c r="A4" s="9" t="s">
        <v>598</v>
      </c>
      <c r="B4" s="9" t="s">
        <v>599</v>
      </c>
      <c r="C4" s="10"/>
      <c r="E4" s="10"/>
    </row>
    <row r="5" spans="1:5" s="9" customFormat="1" ht="13.5">
      <c r="A5" s="9" t="s">
        <v>411</v>
      </c>
      <c r="B5" s="12" t="s">
        <v>412</v>
      </c>
      <c r="C5" s="12"/>
      <c r="E5" s="10"/>
    </row>
    <row r="6" spans="1:5" s="9" customFormat="1" ht="13.5">
      <c r="A6" s="9" t="s">
        <v>413</v>
      </c>
      <c r="B6" s="9" t="s">
        <v>414</v>
      </c>
      <c r="C6" s="10"/>
      <c r="E6" s="10"/>
    </row>
    <row r="7" spans="2:5" s="9" customFormat="1" ht="13.5">
      <c r="B7" s="9" t="s">
        <v>415</v>
      </c>
      <c r="C7" s="10"/>
      <c r="E7" s="10"/>
    </row>
    <row r="8" spans="3:5" s="9" customFormat="1" ht="13.5">
      <c r="C8" s="10"/>
      <c r="E8" s="10"/>
    </row>
    <row r="9" spans="2:5" s="9" customFormat="1" ht="13.5">
      <c r="B9" s="9" t="s">
        <v>416</v>
      </c>
      <c r="C9" s="10"/>
      <c r="E9" s="10"/>
    </row>
    <row r="10" spans="3:5" s="9" customFormat="1" ht="13.5">
      <c r="C10" s="10"/>
      <c r="E10" s="10"/>
    </row>
    <row r="11" spans="1:5" s="2" customFormat="1" ht="13.5">
      <c r="A11" s="2" t="s">
        <v>381</v>
      </c>
      <c r="B11" s="2" t="s">
        <v>584</v>
      </c>
      <c r="C11" s="4" t="s">
        <v>585</v>
      </c>
      <c r="D11" s="2" t="s">
        <v>586</v>
      </c>
      <c r="E11" s="4" t="s">
        <v>443</v>
      </c>
    </row>
    <row r="13" spans="1:5" ht="13.5">
      <c r="A13" s="5" t="s">
        <v>303</v>
      </c>
      <c r="B13" s="5" t="s">
        <v>248</v>
      </c>
      <c r="C13" s="6">
        <v>200</v>
      </c>
      <c r="D13" s="5" t="s">
        <v>247</v>
      </c>
      <c r="E13" s="6">
        <f>C13*0.65</f>
        <v>130</v>
      </c>
    </row>
    <row r="14" spans="1:5" ht="13.5">
      <c r="A14" s="5" t="s">
        <v>303</v>
      </c>
      <c r="B14" s="5" t="s">
        <v>250</v>
      </c>
      <c r="C14" s="6">
        <v>89.95</v>
      </c>
      <c r="D14" s="5" t="s">
        <v>249</v>
      </c>
      <c r="E14" s="6">
        <f aca="true" t="shared" si="0" ref="E14:E48">C14*0.65</f>
        <v>58.4675</v>
      </c>
    </row>
    <row r="15" spans="1:5" ht="13.5">
      <c r="A15" s="5" t="s">
        <v>303</v>
      </c>
      <c r="B15" s="5" t="s">
        <v>252</v>
      </c>
      <c r="C15" s="6">
        <v>89</v>
      </c>
      <c r="D15" s="5" t="s">
        <v>251</v>
      </c>
      <c r="E15" s="6">
        <f t="shared" si="0"/>
        <v>57.85</v>
      </c>
    </row>
    <row r="16" spans="1:5" ht="13.5">
      <c r="A16" s="5" t="s">
        <v>303</v>
      </c>
      <c r="B16" s="5" t="s">
        <v>254</v>
      </c>
      <c r="C16" s="6">
        <v>349</v>
      </c>
      <c r="D16" s="5" t="s">
        <v>253</v>
      </c>
      <c r="E16" s="6">
        <f t="shared" si="0"/>
        <v>226.85</v>
      </c>
    </row>
    <row r="17" spans="1:5" ht="13.5">
      <c r="A17" s="5" t="s">
        <v>303</v>
      </c>
      <c r="B17" s="5" t="s">
        <v>256</v>
      </c>
      <c r="C17" s="6">
        <v>349</v>
      </c>
      <c r="D17" s="5" t="s">
        <v>255</v>
      </c>
      <c r="E17" s="6">
        <f t="shared" si="0"/>
        <v>226.85</v>
      </c>
    </row>
    <row r="18" spans="1:5" ht="13.5">
      <c r="A18" s="5" t="s">
        <v>303</v>
      </c>
      <c r="B18" s="5" t="s">
        <v>258</v>
      </c>
      <c r="C18" s="6">
        <v>349</v>
      </c>
      <c r="D18" s="5" t="s">
        <v>257</v>
      </c>
      <c r="E18" s="6">
        <f t="shared" si="0"/>
        <v>226.85</v>
      </c>
    </row>
    <row r="19" spans="1:5" ht="13.5">
      <c r="A19" s="5" t="s">
        <v>303</v>
      </c>
      <c r="B19" s="5" t="s">
        <v>259</v>
      </c>
      <c r="C19" s="6">
        <v>65</v>
      </c>
      <c r="D19" s="5" t="s">
        <v>251</v>
      </c>
      <c r="E19" s="6">
        <f t="shared" si="0"/>
        <v>42.25</v>
      </c>
    </row>
    <row r="20" spans="1:5" ht="13.5">
      <c r="A20" s="5" t="s">
        <v>303</v>
      </c>
      <c r="B20" s="5" t="s">
        <v>260</v>
      </c>
      <c r="C20" s="6">
        <v>75</v>
      </c>
      <c r="D20" s="5" t="s">
        <v>251</v>
      </c>
      <c r="E20" s="6">
        <f t="shared" si="0"/>
        <v>48.75</v>
      </c>
    </row>
    <row r="21" spans="1:5" ht="13.5">
      <c r="A21" s="5" t="s">
        <v>303</v>
      </c>
      <c r="B21" s="5" t="s">
        <v>261</v>
      </c>
      <c r="C21" s="6">
        <v>195</v>
      </c>
      <c r="D21" s="5" t="s">
        <v>253</v>
      </c>
      <c r="E21" s="6">
        <f t="shared" si="0"/>
        <v>126.75</v>
      </c>
    </row>
    <row r="22" spans="1:5" ht="13.5">
      <c r="A22" s="5" t="s">
        <v>303</v>
      </c>
      <c r="B22" s="5" t="s">
        <v>227</v>
      </c>
      <c r="C22" s="6">
        <v>195</v>
      </c>
      <c r="D22" s="5" t="s">
        <v>255</v>
      </c>
      <c r="E22" s="6">
        <f t="shared" si="0"/>
        <v>126.75</v>
      </c>
    </row>
    <row r="23" spans="1:5" ht="13.5">
      <c r="A23" s="5" t="s">
        <v>303</v>
      </c>
      <c r="B23" s="5" t="s">
        <v>228</v>
      </c>
      <c r="C23" s="6">
        <v>195</v>
      </c>
      <c r="D23" s="5" t="s">
        <v>257</v>
      </c>
      <c r="E23" s="6">
        <f t="shared" si="0"/>
        <v>126.75</v>
      </c>
    </row>
    <row r="24" spans="1:5" ht="13.5">
      <c r="A24" s="5" t="s">
        <v>303</v>
      </c>
      <c r="B24" s="5" t="s">
        <v>230</v>
      </c>
      <c r="C24" s="6">
        <v>69.95</v>
      </c>
      <c r="D24" s="5" t="s">
        <v>229</v>
      </c>
      <c r="E24" s="6">
        <f t="shared" si="0"/>
        <v>45.4675</v>
      </c>
    </row>
    <row r="25" spans="1:5" ht="13.5">
      <c r="A25" s="5" t="s">
        <v>303</v>
      </c>
      <c r="B25" s="5" t="s">
        <v>232</v>
      </c>
      <c r="C25" s="6">
        <v>144</v>
      </c>
      <c r="D25" s="5" t="s">
        <v>231</v>
      </c>
      <c r="E25" s="6">
        <f t="shared" si="0"/>
        <v>93.60000000000001</v>
      </c>
    </row>
    <row r="26" spans="1:5" ht="13.5">
      <c r="A26" s="5" t="s">
        <v>303</v>
      </c>
      <c r="B26" s="5" t="s">
        <v>234</v>
      </c>
      <c r="C26" s="6">
        <v>45.95</v>
      </c>
      <c r="D26" s="5" t="s">
        <v>233</v>
      </c>
      <c r="E26" s="6">
        <f t="shared" si="0"/>
        <v>29.867500000000003</v>
      </c>
    </row>
    <row r="27" spans="1:5" ht="13.5">
      <c r="A27" s="5" t="s">
        <v>303</v>
      </c>
      <c r="B27" s="5" t="s">
        <v>236</v>
      </c>
      <c r="C27" s="6">
        <v>149</v>
      </c>
      <c r="D27" s="5" t="s">
        <v>235</v>
      </c>
      <c r="E27" s="6">
        <f t="shared" si="0"/>
        <v>96.85000000000001</v>
      </c>
    </row>
    <row r="28" spans="1:5" ht="13.5">
      <c r="A28" s="5" t="s">
        <v>303</v>
      </c>
      <c r="B28" s="5" t="s">
        <v>238</v>
      </c>
      <c r="C28" s="6">
        <v>64.37</v>
      </c>
      <c r="D28" s="5" t="s">
        <v>237</v>
      </c>
      <c r="E28" s="6">
        <f t="shared" si="0"/>
        <v>41.840500000000006</v>
      </c>
    </row>
    <row r="29" spans="1:5" ht="13.5">
      <c r="A29" s="5" t="s">
        <v>303</v>
      </c>
      <c r="B29" s="5" t="s">
        <v>240</v>
      </c>
      <c r="C29" s="6">
        <v>125</v>
      </c>
      <c r="D29" s="5" t="s">
        <v>239</v>
      </c>
      <c r="E29" s="6">
        <f t="shared" si="0"/>
        <v>81.25</v>
      </c>
    </row>
    <row r="30" spans="1:5" ht="13.5">
      <c r="A30" s="5" t="s">
        <v>303</v>
      </c>
      <c r="B30" s="5" t="s">
        <v>241</v>
      </c>
      <c r="C30" s="6">
        <v>195</v>
      </c>
      <c r="D30" s="5" t="s">
        <v>229</v>
      </c>
      <c r="E30" s="6">
        <f t="shared" si="0"/>
        <v>126.75</v>
      </c>
    </row>
    <row r="31" spans="1:5" ht="13.5">
      <c r="A31" s="5" t="s">
        <v>303</v>
      </c>
      <c r="B31" s="5" t="s">
        <v>242</v>
      </c>
      <c r="C31" s="6">
        <v>210</v>
      </c>
      <c r="D31" s="5" t="s">
        <v>229</v>
      </c>
      <c r="E31" s="6">
        <f t="shared" si="0"/>
        <v>136.5</v>
      </c>
    </row>
    <row r="32" spans="1:5" ht="13.5">
      <c r="A32" s="5" t="s">
        <v>303</v>
      </c>
      <c r="B32" s="5" t="s">
        <v>244</v>
      </c>
      <c r="C32" s="6">
        <v>105</v>
      </c>
      <c r="D32" s="5" t="s">
        <v>243</v>
      </c>
      <c r="E32" s="6">
        <f t="shared" si="0"/>
        <v>68.25</v>
      </c>
    </row>
    <row r="33" spans="1:5" ht="13.5">
      <c r="A33" s="5" t="s">
        <v>303</v>
      </c>
      <c r="B33" s="5" t="s">
        <v>246</v>
      </c>
      <c r="C33" s="6">
        <v>132</v>
      </c>
      <c r="D33" s="5" t="s">
        <v>245</v>
      </c>
      <c r="E33" s="6">
        <f t="shared" si="0"/>
        <v>85.8</v>
      </c>
    </row>
    <row r="34" spans="1:5" ht="13.5">
      <c r="A34" s="5" t="s">
        <v>303</v>
      </c>
      <c r="B34" s="5" t="s">
        <v>155</v>
      </c>
      <c r="C34" s="6">
        <v>250</v>
      </c>
      <c r="D34" s="5" t="s">
        <v>154</v>
      </c>
      <c r="E34" s="6">
        <f t="shared" si="0"/>
        <v>162.5</v>
      </c>
    </row>
    <row r="35" spans="1:5" ht="13.5">
      <c r="A35" s="5" t="s">
        <v>303</v>
      </c>
      <c r="B35" s="5" t="s">
        <v>157</v>
      </c>
      <c r="C35" s="6">
        <v>200</v>
      </c>
      <c r="D35" s="5" t="s">
        <v>156</v>
      </c>
      <c r="E35" s="6">
        <f t="shared" si="0"/>
        <v>130</v>
      </c>
    </row>
    <row r="36" spans="1:5" ht="13.5">
      <c r="A36" s="5" t="s">
        <v>303</v>
      </c>
      <c r="B36" s="5" t="s">
        <v>158</v>
      </c>
      <c r="C36" s="6">
        <v>80</v>
      </c>
      <c r="D36" s="5" t="s">
        <v>245</v>
      </c>
      <c r="E36" s="6">
        <f t="shared" si="0"/>
        <v>52</v>
      </c>
    </row>
    <row r="37" spans="1:5" ht="13.5">
      <c r="A37" s="5" t="s">
        <v>303</v>
      </c>
      <c r="B37" s="5" t="s">
        <v>225</v>
      </c>
      <c r="C37" s="6">
        <v>85</v>
      </c>
      <c r="D37" s="5" t="s">
        <v>224</v>
      </c>
      <c r="E37" s="6">
        <f t="shared" si="0"/>
        <v>55.25</v>
      </c>
    </row>
    <row r="38" spans="1:5" ht="13.5">
      <c r="A38" s="5" t="s">
        <v>303</v>
      </c>
      <c r="B38" s="5" t="s">
        <v>226</v>
      </c>
      <c r="C38" s="6">
        <v>210</v>
      </c>
      <c r="D38" s="5" t="s">
        <v>156</v>
      </c>
      <c r="E38" s="6">
        <f t="shared" si="0"/>
        <v>136.5</v>
      </c>
    </row>
    <row r="39" spans="1:5" ht="13.5">
      <c r="A39" s="5" t="s">
        <v>303</v>
      </c>
      <c r="B39" s="5" t="s">
        <v>142</v>
      </c>
      <c r="C39" s="6">
        <v>65</v>
      </c>
      <c r="D39" s="5" t="s">
        <v>141</v>
      </c>
      <c r="E39" s="6">
        <f t="shared" si="0"/>
        <v>42.25</v>
      </c>
    </row>
    <row r="40" spans="1:5" ht="13.5">
      <c r="A40" s="5" t="s">
        <v>303</v>
      </c>
      <c r="B40" s="5" t="s">
        <v>143</v>
      </c>
      <c r="C40" s="6">
        <v>89</v>
      </c>
      <c r="D40" s="5" t="s">
        <v>239</v>
      </c>
      <c r="E40" s="6">
        <f t="shared" si="0"/>
        <v>57.85</v>
      </c>
    </row>
    <row r="41" spans="1:5" ht="13.5">
      <c r="A41" s="5" t="s">
        <v>303</v>
      </c>
      <c r="B41" s="5" t="s">
        <v>145</v>
      </c>
      <c r="C41" s="6">
        <v>210</v>
      </c>
      <c r="D41" s="5" t="s">
        <v>144</v>
      </c>
      <c r="E41" s="6">
        <f t="shared" si="0"/>
        <v>136.5</v>
      </c>
    </row>
    <row r="42" spans="1:5" ht="13.5">
      <c r="A42" s="5" t="s">
        <v>303</v>
      </c>
      <c r="B42" s="5" t="s">
        <v>146</v>
      </c>
      <c r="C42" s="6">
        <v>56.95</v>
      </c>
      <c r="D42" s="5" t="s">
        <v>141</v>
      </c>
      <c r="E42" s="6">
        <f t="shared" si="0"/>
        <v>37.017500000000005</v>
      </c>
    </row>
    <row r="43" spans="1:5" ht="13.5">
      <c r="A43" s="5" t="s">
        <v>303</v>
      </c>
      <c r="B43" s="5" t="s">
        <v>147</v>
      </c>
      <c r="C43" s="6">
        <v>79</v>
      </c>
      <c r="D43" s="5" t="s">
        <v>251</v>
      </c>
      <c r="E43" s="6">
        <f t="shared" si="0"/>
        <v>51.35</v>
      </c>
    </row>
    <row r="44" spans="1:5" ht="13.5">
      <c r="A44" s="5" t="s">
        <v>303</v>
      </c>
      <c r="B44" s="5" t="s">
        <v>148</v>
      </c>
      <c r="C44" s="6">
        <v>225</v>
      </c>
      <c r="D44" s="5" t="s">
        <v>255</v>
      </c>
      <c r="E44" s="6">
        <f t="shared" si="0"/>
        <v>146.25</v>
      </c>
    </row>
    <row r="45" spans="1:5" ht="13.5">
      <c r="A45" s="5" t="s">
        <v>303</v>
      </c>
      <c r="B45" s="5" t="s">
        <v>149</v>
      </c>
      <c r="C45" s="6">
        <v>225</v>
      </c>
      <c r="D45" s="5" t="s">
        <v>253</v>
      </c>
      <c r="E45" s="6">
        <f t="shared" si="0"/>
        <v>146.25</v>
      </c>
    </row>
    <row r="46" spans="1:5" ht="13.5">
      <c r="A46" s="5" t="s">
        <v>303</v>
      </c>
      <c r="B46" s="5" t="s">
        <v>150</v>
      </c>
      <c r="C46" s="6">
        <v>225</v>
      </c>
      <c r="D46" s="5" t="s">
        <v>257</v>
      </c>
      <c r="E46" s="6">
        <f t="shared" si="0"/>
        <v>146.25</v>
      </c>
    </row>
    <row r="47" spans="1:5" ht="13.5">
      <c r="A47" s="5" t="s">
        <v>303</v>
      </c>
      <c r="B47" s="5" t="s">
        <v>151</v>
      </c>
      <c r="C47" s="6">
        <v>225</v>
      </c>
      <c r="D47" s="5" t="s">
        <v>229</v>
      </c>
      <c r="E47" s="6">
        <f t="shared" si="0"/>
        <v>146.25</v>
      </c>
    </row>
    <row r="48" spans="1:5" ht="13.5">
      <c r="A48" s="5" t="s">
        <v>303</v>
      </c>
      <c r="B48" s="5" t="s">
        <v>152</v>
      </c>
      <c r="C48" s="6">
        <v>244</v>
      </c>
      <c r="D48" s="5" t="s">
        <v>229</v>
      </c>
      <c r="E48" s="6">
        <f t="shared" si="0"/>
        <v>158.6</v>
      </c>
    </row>
  </sheetData>
  <sheetProtection/>
  <mergeCells count="1">
    <mergeCell ref="B5:C5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Gomez Julio</dc:creator>
  <cp:keywords/>
  <dc:description/>
  <cp:lastModifiedBy>Teresa Gerstacker</cp:lastModifiedBy>
  <cp:lastPrinted>2020-04-24T16:15:56Z</cp:lastPrinted>
  <dcterms:created xsi:type="dcterms:W3CDTF">2016-04-28T14:19:29Z</dcterms:created>
  <dcterms:modified xsi:type="dcterms:W3CDTF">2020-04-24T16:16:00Z</dcterms:modified>
  <cp:category/>
  <cp:version/>
  <cp:contentType/>
  <cp:contentStatus/>
</cp:coreProperties>
</file>